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9040" windowHeight="16440"/>
  </bookViews>
  <sheets>
    <sheet name="Offerta" sheetId="2" r:id="rId1"/>
  </sheets>
  <definedNames>
    <definedName name="_xlnm._FilterDatabase" localSheetId="0" hidden="1">Offerta!$G$1:$G$297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09" i="2" l="1"/>
  <c r="P38" i="2"/>
  <c r="P247" i="2"/>
  <c r="P104" i="2"/>
  <c r="P129" i="2"/>
  <c r="P220" i="2"/>
  <c r="P248" i="2"/>
  <c r="P57" i="2"/>
  <c r="P46" i="2"/>
  <c r="P163" i="2"/>
  <c r="P30" i="2"/>
  <c r="P116" i="2"/>
  <c r="P115" i="2"/>
  <c r="P173" i="2"/>
  <c r="P117" i="2"/>
  <c r="P164" i="2"/>
  <c r="P149" i="2"/>
  <c r="P130" i="2"/>
  <c r="P134" i="2"/>
  <c r="P131" i="2"/>
  <c r="P155" i="2"/>
  <c r="P249" i="2"/>
  <c r="P79" i="2"/>
  <c r="P191" i="2"/>
  <c r="P192" i="2"/>
  <c r="P174" i="2"/>
  <c r="P156" i="2"/>
  <c r="P31" i="2"/>
  <c r="P80" i="2"/>
  <c r="P110" i="2"/>
  <c r="P250" i="2"/>
  <c r="P221" i="2"/>
  <c r="P222" i="2"/>
  <c r="P111" i="2"/>
  <c r="P125" i="2"/>
  <c r="P99" i="2"/>
  <c r="P100" i="2"/>
  <c r="P193" i="2"/>
  <c r="P251" i="2"/>
  <c r="P132" i="2"/>
  <c r="P175" i="2"/>
  <c r="P143" i="2"/>
  <c r="P47" i="2"/>
  <c r="P252" i="2"/>
  <c r="P68" i="2"/>
  <c r="P194" i="2"/>
  <c r="P223" i="2"/>
  <c r="P224" i="2"/>
  <c r="P253" i="2"/>
  <c r="P176" i="2"/>
  <c r="P144" i="2"/>
  <c r="P126" i="2"/>
  <c r="P225" i="2"/>
  <c r="P32" i="2"/>
  <c r="P50" i="2"/>
  <c r="P150" i="2"/>
  <c r="P177" i="2"/>
  <c r="P112" i="2"/>
  <c r="P51" i="2"/>
  <c r="P165" i="2"/>
  <c r="P195" i="2"/>
  <c r="P196" i="2"/>
  <c r="P33" i="2"/>
  <c r="P69" i="2"/>
  <c r="P197" i="2"/>
  <c r="P226" i="2"/>
  <c r="P118" i="2"/>
  <c r="P198" i="2"/>
  <c r="P157" i="2"/>
  <c r="P70" i="2"/>
  <c r="P113" i="2"/>
  <c r="P227" i="2"/>
  <c r="P228" i="2"/>
  <c r="P229" i="2"/>
  <c r="P199" i="2"/>
  <c r="P230" i="2"/>
  <c r="P254" i="2"/>
  <c r="P58" i="2"/>
  <c r="P166" i="2"/>
  <c r="P158" i="2"/>
  <c r="P81" i="2"/>
  <c r="P16" i="2"/>
  <c r="P200" i="2"/>
  <c r="P255" i="2"/>
  <c r="P178" i="2"/>
  <c r="P179" i="2"/>
  <c r="P231" i="2"/>
  <c r="P256" i="2"/>
  <c r="P232" i="2"/>
  <c r="P135" i="2"/>
  <c r="P257" i="2"/>
  <c r="P233" i="2"/>
  <c r="P55" i="2"/>
  <c r="P136" i="2"/>
  <c r="P258" i="2"/>
  <c r="P180" i="2"/>
  <c r="P259" i="2"/>
  <c r="P145" i="2"/>
  <c r="P159" i="2"/>
  <c r="P260" i="2"/>
  <c r="P201" i="2"/>
  <c r="P234" i="2"/>
  <c r="P52" i="2"/>
  <c r="P140" i="2"/>
  <c r="P71" i="2"/>
  <c r="P181" i="2"/>
  <c r="P44" i="2"/>
  <c r="P261" i="2"/>
  <c r="P235" i="2"/>
  <c r="P167" i="2"/>
  <c r="P151" i="2"/>
  <c r="P262" i="2"/>
  <c r="P236" i="2"/>
  <c r="P263" i="2"/>
  <c r="P14" i="2"/>
  <c r="P18" i="2"/>
  <c r="P59" i="2"/>
  <c r="P237" i="2"/>
  <c r="P11" i="2"/>
  <c r="P101" i="2"/>
  <c r="P168" i="2"/>
  <c r="P121" i="2"/>
  <c r="P238" i="2"/>
  <c r="P137" i="2"/>
  <c r="P202" i="2"/>
  <c r="P264" i="2"/>
  <c r="P265" i="2"/>
  <c r="P82" i="2"/>
  <c r="P83" i="2"/>
  <c r="P182" i="2"/>
  <c r="P138" i="2"/>
  <c r="P203" i="2"/>
  <c r="P146" i="2"/>
  <c r="P169" i="2"/>
  <c r="P122" i="2"/>
  <c r="P147" i="2"/>
  <c r="P139" i="2"/>
  <c r="P160" i="2"/>
  <c r="P204" i="2"/>
  <c r="P84" i="2"/>
  <c r="P72" i="2"/>
  <c r="P34" i="2"/>
  <c r="P60" i="2"/>
  <c r="P39" i="2"/>
  <c r="P102" i="2"/>
  <c r="P73" i="2"/>
  <c r="P22" i="2"/>
  <c r="P239" i="2"/>
  <c r="P42" i="2"/>
  <c r="P26" i="2"/>
  <c r="P85" i="2"/>
  <c r="P27" i="2"/>
  <c r="P86" i="2"/>
  <c r="P48" i="2"/>
  <c r="P19" i="2"/>
  <c r="P35" i="2"/>
  <c r="P205" i="2"/>
  <c r="P183" i="2"/>
  <c r="P127" i="2"/>
  <c r="P206" i="2"/>
  <c r="P207" i="2"/>
  <c r="P141" i="2"/>
  <c r="P184" i="2"/>
  <c r="P17" i="2"/>
  <c r="P23" i="2"/>
  <c r="P87" i="2"/>
  <c r="P119" i="2"/>
  <c r="P28" i="2"/>
  <c r="P43" i="2"/>
  <c r="P152" i="2"/>
  <c r="P88" i="2"/>
  <c r="P208" i="2"/>
  <c r="P133" i="2"/>
  <c r="P266" i="2"/>
  <c r="P209" i="2"/>
  <c r="P185" i="2"/>
  <c r="P142" i="2"/>
  <c r="P161" i="2"/>
  <c r="P210" i="2"/>
  <c r="P170" i="2"/>
  <c r="P123" i="2"/>
  <c r="P89" i="2"/>
  <c r="P162" i="2"/>
  <c r="P186" i="2"/>
  <c r="P90" i="2"/>
  <c r="P91" i="2"/>
  <c r="P153" i="2"/>
  <c r="P171" i="2"/>
  <c r="P12" i="2"/>
  <c r="P240" i="2"/>
  <c r="P61" i="2"/>
  <c r="P40" i="2"/>
  <c r="P29" i="2"/>
  <c r="P62" i="2"/>
  <c r="P92" i="2"/>
  <c r="P93" i="2"/>
  <c r="P120" i="2"/>
  <c r="P94" i="2"/>
  <c r="P74" i="2"/>
  <c r="P105" i="2"/>
  <c r="P63" i="2"/>
  <c r="P95" i="2"/>
  <c r="P187" i="2"/>
  <c r="P128" i="2"/>
  <c r="P211" i="2"/>
  <c r="P25" i="2"/>
  <c r="P64" i="2"/>
  <c r="P106" i="2"/>
  <c r="P65" i="2"/>
  <c r="P212" i="2"/>
  <c r="P267" i="2"/>
  <c r="P213" i="2"/>
  <c r="P96" i="2"/>
  <c r="P75" i="2"/>
  <c r="P66" i="2"/>
  <c r="P103" i="2"/>
  <c r="P45" i="2"/>
  <c r="P67" i="2"/>
  <c r="P13" i="2"/>
  <c r="P53" i="2"/>
  <c r="P154" i="2"/>
  <c r="P76" i="2"/>
  <c r="P9" i="2"/>
  <c r="P214" i="2"/>
  <c r="P188" i="2"/>
  <c r="P241" i="2"/>
  <c r="P242" i="2"/>
  <c r="P268" i="2"/>
  <c r="P189" i="2"/>
  <c r="P269" i="2"/>
  <c r="P8" i="2"/>
  <c r="P270" i="2"/>
  <c r="P271" i="2"/>
  <c r="P243" i="2"/>
  <c r="P272" i="2"/>
  <c r="P172" i="2"/>
  <c r="P273" i="2"/>
  <c r="P54" i="2"/>
  <c r="P215" i="2"/>
  <c r="P114" i="2"/>
  <c r="P190" i="2"/>
  <c r="P274" i="2"/>
  <c r="P216" i="2"/>
  <c r="P217" i="2"/>
  <c r="P244" i="2"/>
  <c r="P124" i="2"/>
  <c r="P37" i="2"/>
  <c r="P15" i="2"/>
  <c r="P20" i="2"/>
  <c r="P218" i="2"/>
  <c r="P275" i="2"/>
  <c r="P107" i="2"/>
  <c r="P276" i="2"/>
  <c r="P245" i="2"/>
  <c r="P97" i="2"/>
  <c r="P219" i="2"/>
  <c r="P21" i="2"/>
  <c r="P49" i="2"/>
  <c r="P77" i="2"/>
  <c r="P24" i="2"/>
  <c r="P246" i="2"/>
  <c r="P148" i="2"/>
  <c r="P277" i="2"/>
  <c r="P98" i="2"/>
  <c r="P41" i="2"/>
  <c r="P108" i="2"/>
  <c r="P78" i="2"/>
  <c r="P36" i="2"/>
  <c r="P10" i="2"/>
  <c r="N109" i="2"/>
  <c r="N56" i="2"/>
  <c r="N38" i="2"/>
  <c r="N247" i="2"/>
  <c r="N104" i="2"/>
  <c r="N129" i="2"/>
  <c r="N220" i="2"/>
  <c r="N248" i="2"/>
  <c r="N57" i="2"/>
  <c r="N46" i="2"/>
  <c r="N163" i="2"/>
  <c r="N30" i="2"/>
  <c r="N116" i="2"/>
  <c r="N115" i="2"/>
  <c r="N173" i="2"/>
  <c r="N117" i="2"/>
  <c r="N164" i="2"/>
  <c r="N149" i="2"/>
  <c r="N130" i="2"/>
  <c r="N134" i="2"/>
  <c r="N131" i="2"/>
  <c r="N155" i="2"/>
  <c r="N249" i="2"/>
  <c r="N79" i="2"/>
  <c r="N191" i="2"/>
  <c r="N192" i="2"/>
  <c r="N174" i="2"/>
  <c r="N156" i="2"/>
  <c r="N31" i="2"/>
  <c r="N80" i="2"/>
  <c r="N110" i="2"/>
  <c r="N250" i="2"/>
  <c r="N221" i="2"/>
  <c r="N222" i="2"/>
  <c r="N111" i="2"/>
  <c r="N125" i="2"/>
  <c r="N99" i="2"/>
  <c r="N100" i="2"/>
  <c r="N193" i="2"/>
  <c r="N251" i="2"/>
  <c r="N132" i="2"/>
  <c r="N175" i="2"/>
  <c r="N143" i="2"/>
  <c r="N47" i="2"/>
  <c r="N252" i="2"/>
  <c r="N68" i="2"/>
  <c r="N194" i="2"/>
  <c r="N223" i="2"/>
  <c r="N224" i="2"/>
  <c r="N253" i="2"/>
  <c r="N176" i="2"/>
  <c r="N144" i="2"/>
  <c r="N126" i="2"/>
  <c r="N225" i="2"/>
  <c r="N32" i="2"/>
  <c r="N50" i="2"/>
  <c r="N150" i="2"/>
  <c r="N177" i="2"/>
  <c r="N112" i="2"/>
  <c r="N51" i="2"/>
  <c r="N165" i="2"/>
  <c r="N195" i="2"/>
  <c r="N196" i="2"/>
  <c r="N33" i="2"/>
  <c r="N69" i="2"/>
  <c r="N197" i="2"/>
  <c r="N226" i="2"/>
  <c r="N118" i="2"/>
  <c r="N198" i="2"/>
  <c r="N157" i="2"/>
  <c r="N70" i="2"/>
  <c r="N113" i="2"/>
  <c r="N227" i="2"/>
  <c r="N228" i="2"/>
  <c r="N229" i="2"/>
  <c r="N199" i="2"/>
  <c r="N230" i="2"/>
  <c r="N254" i="2"/>
  <c r="N58" i="2"/>
  <c r="N166" i="2"/>
  <c r="N158" i="2"/>
  <c r="N81" i="2"/>
  <c r="N16" i="2"/>
  <c r="N200" i="2"/>
  <c r="N255" i="2"/>
  <c r="N178" i="2"/>
  <c r="N179" i="2"/>
  <c r="N231" i="2"/>
  <c r="N256" i="2"/>
  <c r="N232" i="2"/>
  <c r="N135" i="2"/>
  <c r="N257" i="2"/>
  <c r="N233" i="2"/>
  <c r="N55" i="2"/>
  <c r="N136" i="2"/>
  <c r="N258" i="2"/>
  <c r="N180" i="2"/>
  <c r="N259" i="2"/>
  <c r="N145" i="2"/>
  <c r="N159" i="2"/>
  <c r="N260" i="2"/>
  <c r="N201" i="2"/>
  <c r="N234" i="2"/>
  <c r="N52" i="2"/>
  <c r="N140" i="2"/>
  <c r="N71" i="2"/>
  <c r="N181" i="2"/>
  <c r="N44" i="2"/>
  <c r="N261" i="2"/>
  <c r="N235" i="2"/>
  <c r="N167" i="2"/>
  <c r="N151" i="2"/>
  <c r="N262" i="2"/>
  <c r="N236" i="2"/>
  <c r="N263" i="2"/>
  <c r="N14" i="2"/>
  <c r="N18" i="2"/>
  <c r="N59" i="2"/>
  <c r="N237" i="2"/>
  <c r="N11" i="2"/>
  <c r="N101" i="2"/>
  <c r="N168" i="2"/>
  <c r="N121" i="2"/>
  <c r="N238" i="2"/>
  <c r="N137" i="2"/>
  <c r="N202" i="2"/>
  <c r="N264" i="2"/>
  <c r="N265" i="2"/>
  <c r="N82" i="2"/>
  <c r="N83" i="2"/>
  <c r="N182" i="2"/>
  <c r="N138" i="2"/>
  <c r="N203" i="2"/>
  <c r="N146" i="2"/>
  <c r="N169" i="2"/>
  <c r="N122" i="2"/>
  <c r="N147" i="2"/>
  <c r="N139" i="2"/>
  <c r="N160" i="2"/>
  <c r="N204" i="2"/>
  <c r="N84" i="2"/>
  <c r="N72" i="2"/>
  <c r="N34" i="2"/>
  <c r="N60" i="2"/>
  <c r="N39" i="2"/>
  <c r="N102" i="2"/>
  <c r="N73" i="2"/>
  <c r="N22" i="2"/>
  <c r="N239" i="2"/>
  <c r="N42" i="2"/>
  <c r="N26" i="2"/>
  <c r="N85" i="2"/>
  <c r="N27" i="2"/>
  <c r="N86" i="2"/>
  <c r="N48" i="2"/>
  <c r="N19" i="2"/>
  <c r="N35" i="2"/>
  <c r="N205" i="2"/>
  <c r="N183" i="2"/>
  <c r="N127" i="2"/>
  <c r="N206" i="2"/>
  <c r="N207" i="2"/>
  <c r="N141" i="2"/>
  <c r="N184" i="2"/>
  <c r="N17" i="2"/>
  <c r="N23" i="2"/>
  <c r="N87" i="2"/>
  <c r="N119" i="2"/>
  <c r="N28" i="2"/>
  <c r="N43" i="2"/>
  <c r="N152" i="2"/>
  <c r="N88" i="2"/>
  <c r="N208" i="2"/>
  <c r="N133" i="2"/>
  <c r="N266" i="2"/>
  <c r="N209" i="2"/>
  <c r="N185" i="2"/>
  <c r="N142" i="2"/>
  <c r="N161" i="2"/>
  <c r="N210" i="2"/>
  <c r="N170" i="2"/>
  <c r="N123" i="2"/>
  <c r="N89" i="2"/>
  <c r="N162" i="2"/>
  <c r="N186" i="2"/>
  <c r="N90" i="2"/>
  <c r="N91" i="2"/>
  <c r="N153" i="2"/>
  <c r="N171" i="2"/>
  <c r="N12" i="2"/>
  <c r="N240" i="2"/>
  <c r="N61" i="2"/>
  <c r="N40" i="2"/>
  <c r="N29" i="2"/>
  <c r="N62" i="2"/>
  <c r="N92" i="2"/>
  <c r="N93" i="2"/>
  <c r="N120" i="2"/>
  <c r="N94" i="2"/>
  <c r="N74" i="2"/>
  <c r="N105" i="2"/>
  <c r="N63" i="2"/>
  <c r="N95" i="2"/>
  <c r="N187" i="2"/>
  <c r="N128" i="2"/>
  <c r="N211" i="2"/>
  <c r="N25" i="2"/>
  <c r="N64" i="2"/>
  <c r="N106" i="2"/>
  <c r="N65" i="2"/>
  <c r="N212" i="2"/>
  <c r="N267" i="2"/>
  <c r="N213" i="2"/>
  <c r="N96" i="2"/>
  <c r="N75" i="2"/>
  <c r="N66" i="2"/>
  <c r="N103" i="2"/>
  <c r="N45" i="2"/>
  <c r="N67" i="2"/>
  <c r="N13" i="2"/>
  <c r="N53" i="2"/>
  <c r="N154" i="2"/>
  <c r="N76" i="2"/>
  <c r="N9" i="2"/>
  <c r="N214" i="2"/>
  <c r="N188" i="2"/>
  <c r="N241" i="2"/>
  <c r="N242" i="2"/>
  <c r="N268" i="2"/>
  <c r="N189" i="2"/>
  <c r="N269" i="2"/>
  <c r="N8" i="2"/>
  <c r="N270" i="2"/>
  <c r="N271" i="2"/>
  <c r="N243" i="2"/>
  <c r="N272" i="2"/>
  <c r="N172" i="2"/>
  <c r="N273" i="2"/>
  <c r="N54" i="2"/>
  <c r="N215" i="2"/>
  <c r="N114" i="2"/>
  <c r="N190" i="2"/>
  <c r="N274" i="2"/>
  <c r="N216" i="2"/>
  <c r="N217" i="2"/>
  <c r="N244" i="2"/>
  <c r="N124" i="2"/>
  <c r="N37" i="2"/>
  <c r="N15" i="2"/>
  <c r="N20" i="2"/>
  <c r="N218" i="2"/>
  <c r="N275" i="2"/>
  <c r="N107" i="2"/>
  <c r="N276" i="2"/>
  <c r="N245" i="2"/>
  <c r="N97" i="2"/>
  <c r="N219" i="2"/>
  <c r="N21" i="2"/>
  <c r="N49" i="2"/>
  <c r="N77" i="2"/>
  <c r="N24" i="2"/>
  <c r="N246" i="2"/>
  <c r="N148" i="2"/>
  <c r="N277" i="2"/>
  <c r="N98" i="2"/>
  <c r="N41" i="2"/>
  <c r="N108" i="2"/>
  <c r="N78" i="2"/>
  <c r="N36" i="2"/>
  <c r="N10" i="2"/>
  <c r="O9" i="2" l="1"/>
  <c r="O240" i="2"/>
  <c r="O134" i="2"/>
  <c r="O102" i="2"/>
  <c r="O253" i="2"/>
  <c r="O225" i="2"/>
  <c r="O68" i="2"/>
  <c r="O42" i="2"/>
  <c r="O132" i="2"/>
  <c r="O99" i="2"/>
  <c r="O221" i="2"/>
  <c r="O80" i="2"/>
  <c r="O192" i="2"/>
  <c r="O155" i="2"/>
  <c r="O22" i="2"/>
  <c r="O130" i="2"/>
  <c r="O173" i="2"/>
  <c r="O163" i="2"/>
  <c r="O220" i="2"/>
  <c r="O38" i="2"/>
  <c r="O91" i="2"/>
  <c r="O120" i="2"/>
  <c r="O210" i="2"/>
  <c r="O109" i="2"/>
  <c r="O63" i="2"/>
  <c r="O77" i="2"/>
  <c r="O97" i="2"/>
  <c r="O152" i="2"/>
  <c r="O87" i="2"/>
  <c r="O127" i="2"/>
  <c r="O205" i="2"/>
  <c r="O19" i="2"/>
  <c r="O190" i="2"/>
  <c r="O175" i="2"/>
  <c r="O246" i="2"/>
  <c r="O272" i="2"/>
  <c r="O187" i="2"/>
  <c r="O40" i="2"/>
  <c r="O11" i="2"/>
  <c r="O81" i="2"/>
  <c r="O251" i="2"/>
  <c r="O36" i="2"/>
  <c r="O218" i="2"/>
  <c r="O274" i="2"/>
  <c r="O212" i="2"/>
  <c r="O185" i="2"/>
  <c r="O65" i="2"/>
  <c r="O44" i="2"/>
  <c r="O189" i="2"/>
  <c r="O24" i="2"/>
  <c r="O153" i="2"/>
  <c r="O170" i="2"/>
  <c r="O86" i="2"/>
  <c r="O150" i="2"/>
  <c r="O136" i="2"/>
  <c r="O53" i="2"/>
  <c r="O61" i="2"/>
  <c r="O275" i="2"/>
  <c r="O216" i="2"/>
  <c r="O78" i="2"/>
  <c r="O20" i="2"/>
  <c r="O242" i="2"/>
  <c r="O203" i="2"/>
  <c r="O138" i="2"/>
  <c r="O121" i="2"/>
  <c r="O59" i="2"/>
  <c r="O273" i="2"/>
  <c r="O211" i="2"/>
  <c r="O209" i="2"/>
  <c r="O60" i="2"/>
  <c r="O256" i="2"/>
  <c r="O179" i="2"/>
  <c r="O200" i="2"/>
  <c r="O230" i="2"/>
  <c r="O70" i="2"/>
  <c r="O118" i="2"/>
  <c r="O165" i="2"/>
  <c r="O122" i="2"/>
  <c r="O271" i="2"/>
  <c r="O154" i="2"/>
  <c r="O267" i="2"/>
  <c r="O243" i="2"/>
  <c r="O214" i="2"/>
  <c r="O64" i="2"/>
  <c r="O142" i="2"/>
  <c r="O133" i="2"/>
  <c r="O151" i="2"/>
  <c r="O45" i="2"/>
  <c r="O107" i="2"/>
  <c r="O241" i="2"/>
  <c r="O95" i="2"/>
  <c r="O10" i="2"/>
  <c r="O276" i="2"/>
  <c r="O37" i="2"/>
  <c r="O8" i="2"/>
  <c r="O13" i="2"/>
  <c r="O186" i="2"/>
  <c r="O162" i="2"/>
  <c r="O147" i="2"/>
  <c r="O18" i="2"/>
  <c r="O215" i="2"/>
  <c r="O123" i="2"/>
  <c r="O72" i="2"/>
  <c r="O160" i="2"/>
  <c r="O71" i="2"/>
  <c r="O201" i="2"/>
  <c r="O259" i="2"/>
  <c r="O55" i="2"/>
  <c r="O135" i="2"/>
  <c r="O171" i="2"/>
  <c r="O28" i="2"/>
  <c r="O17" i="2"/>
  <c r="O207" i="2"/>
  <c r="O85" i="2"/>
  <c r="O83" i="2"/>
  <c r="O264" i="2"/>
  <c r="O137" i="2"/>
  <c r="O101" i="2"/>
  <c r="O58" i="2"/>
  <c r="O229" i="2"/>
  <c r="O227" i="2"/>
  <c r="O157" i="2"/>
  <c r="O197" i="2"/>
  <c r="O196" i="2"/>
  <c r="O112" i="2"/>
  <c r="O125" i="2"/>
  <c r="O31" i="2"/>
  <c r="O191" i="2"/>
  <c r="O131" i="2"/>
  <c r="O277" i="2"/>
  <c r="O244" i="2"/>
  <c r="O66" i="2"/>
  <c r="O96" i="2"/>
  <c r="O62" i="2"/>
  <c r="O236" i="2"/>
  <c r="O235" i="2"/>
  <c r="O32" i="2"/>
  <c r="O144" i="2"/>
  <c r="O223" i="2"/>
  <c r="O47" i="2"/>
  <c r="O164" i="2"/>
  <c r="O116" i="2"/>
  <c r="O57" i="2"/>
  <c r="O104" i="2"/>
  <c r="O49" i="2"/>
  <c r="O114" i="2"/>
  <c r="O268" i="2"/>
  <c r="O106" i="2"/>
  <c r="O93" i="2"/>
  <c r="O181" i="2"/>
  <c r="O21" i="2"/>
  <c r="O14" i="2"/>
  <c r="O98" i="2"/>
  <c r="O219" i="2"/>
  <c r="O124" i="2"/>
  <c r="O54" i="2"/>
  <c r="O269" i="2"/>
  <c r="O103" i="2"/>
  <c r="O25" i="2"/>
  <c r="O94" i="2"/>
  <c r="O92" i="2"/>
  <c r="O208" i="2"/>
  <c r="O26" i="2"/>
  <c r="O39" i="2"/>
  <c r="O84" i="2"/>
  <c r="O139" i="2"/>
  <c r="O202" i="2"/>
  <c r="O41" i="2"/>
  <c r="O158" i="2"/>
  <c r="O258" i="2"/>
  <c r="O108" i="2"/>
  <c r="O148" i="2"/>
  <c r="O245" i="2"/>
  <c r="O15" i="2"/>
  <c r="O217" i="2"/>
  <c r="O172" i="2"/>
  <c r="O270" i="2"/>
  <c r="O188" i="2"/>
  <c r="O76" i="2"/>
  <c r="O67" i="2"/>
  <c r="O75" i="2"/>
  <c r="O213" i="2"/>
  <c r="O128" i="2"/>
  <c r="O105" i="2"/>
  <c r="O29" i="2"/>
  <c r="O12" i="2"/>
  <c r="O90" i="2"/>
  <c r="O89" i="2"/>
  <c r="O161" i="2"/>
  <c r="O266" i="2"/>
  <c r="O239" i="2"/>
  <c r="O73" i="2"/>
  <c r="O182" i="2"/>
  <c r="O16" i="2"/>
  <c r="O50" i="2"/>
  <c r="O74" i="2"/>
  <c r="O52" i="2"/>
  <c r="O159" i="2"/>
  <c r="O257" i="2"/>
  <c r="O100" i="2"/>
  <c r="O222" i="2"/>
  <c r="O110" i="2"/>
  <c r="O174" i="2"/>
  <c r="O249" i="2"/>
  <c r="O263" i="2"/>
  <c r="O226" i="2"/>
  <c r="O33" i="2"/>
  <c r="O88" i="2"/>
  <c r="O43" i="2"/>
  <c r="O119" i="2"/>
  <c r="O23" i="2"/>
  <c r="O184" i="2"/>
  <c r="O141" i="2"/>
  <c r="O206" i="2"/>
  <c r="O183" i="2"/>
  <c r="O35" i="2"/>
  <c r="O48" i="2"/>
  <c r="O27" i="2"/>
  <c r="O265" i="2"/>
  <c r="O234" i="2"/>
  <c r="O145" i="2"/>
  <c r="O166" i="2"/>
  <c r="O199" i="2"/>
  <c r="O126" i="2"/>
  <c r="O224" i="2"/>
  <c r="O204" i="2"/>
  <c r="O168" i="2"/>
  <c r="O167" i="2"/>
  <c r="O178" i="2"/>
  <c r="O228" i="2"/>
  <c r="O51" i="2"/>
  <c r="O252" i="2"/>
  <c r="O149" i="2"/>
  <c r="O115" i="2"/>
  <c r="O46" i="2"/>
  <c r="O129" i="2"/>
  <c r="O56" i="2"/>
  <c r="O34" i="2"/>
  <c r="O169" i="2"/>
  <c r="O146" i="2"/>
  <c r="O82" i="2"/>
  <c r="O238" i="2"/>
  <c r="O237" i="2"/>
  <c r="O262" i="2"/>
  <c r="O261" i="2"/>
  <c r="O140" i="2"/>
  <c r="O260" i="2"/>
  <c r="O180" i="2"/>
  <c r="O233" i="2"/>
  <c r="O232" i="2"/>
  <c r="O231" i="2"/>
  <c r="O255" i="2"/>
  <c r="O254" i="2"/>
  <c r="O113" i="2"/>
  <c r="O198" i="2"/>
  <c r="O69" i="2"/>
  <c r="O195" i="2"/>
  <c r="O177" i="2"/>
  <c r="O176" i="2"/>
  <c r="O194" i="2"/>
  <c r="O143" i="2"/>
  <c r="O193" i="2"/>
  <c r="O111" i="2"/>
  <c r="O250" i="2"/>
  <c r="O156" i="2"/>
  <c r="O79" i="2"/>
  <c r="O117" i="2"/>
  <c r="O30" i="2"/>
  <c r="O248" i="2"/>
  <c r="O247" i="2"/>
  <c r="A1" i="2" l="1"/>
</calcChain>
</file>

<file path=xl/sharedStrings.xml><?xml version="1.0" encoding="utf-8"?>
<sst xmlns="http://schemas.openxmlformats.org/spreadsheetml/2006/main" count="3071" uniqueCount="670">
  <si>
    <t>01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</si>
  <si>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</si>
  <si>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</si>
  <si>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</si>
  <si>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</si>
  <si>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</si>
  <si>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</si>
  <si>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</si>
  <si>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</si>
  <si>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</si>
  <si>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</si>
  <si>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</si>
  <si>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</si>
  <si>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</si>
  <si>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42</t>
  </si>
  <si>
    <t>44</t>
  </si>
  <si>
    <t/>
  </si>
  <si>
    <t>21</t>
  </si>
  <si>
    <t>46</t>
  </si>
  <si>
    <t>48</t>
  </si>
  <si>
    <t>50</t>
  </si>
  <si>
    <t>52</t>
  </si>
  <si>
    <t>54</t>
  </si>
  <si>
    <t>56</t>
  </si>
  <si>
    <t>58</t>
  </si>
  <si>
    <t>60</t>
  </si>
  <si>
    <t>M</t>
  </si>
  <si>
    <t>L</t>
  </si>
  <si>
    <t>XL</t>
  </si>
  <si>
    <t>XXL</t>
  </si>
  <si>
    <t>3XL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</si>
  <si>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</si>
  <si>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</si>
  <si>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</si>
  <si>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</si>
  <si>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</si>
  <si>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</si>
  <si>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</si>
  <si>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</si>
  <si>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</si>
  <si>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</si>
  <si>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DESCR COL</t>
  </si>
  <si>
    <t>SZ</t>
  </si>
  <si>
    <t>SZ4</t>
  </si>
  <si>
    <t>SZ5</t>
  </si>
  <si>
    <t>SZ6</t>
  </si>
  <si>
    <t>SZ7</t>
  </si>
  <si>
    <t>SZ8</t>
  </si>
  <si>
    <t>SZ9</t>
  </si>
  <si>
    <t>SZ10</t>
  </si>
  <si>
    <t>SZ11</t>
  </si>
  <si>
    <t>SZ12</t>
  </si>
  <si>
    <t>SZ13</t>
  </si>
  <si>
    <t>SZ14</t>
  </si>
  <si>
    <t>00SH3P</t>
  </si>
  <si>
    <t>084WR</t>
  </si>
  <si>
    <t>02</t>
  </si>
  <si>
    <t>.</t>
  </si>
  <si>
    <t>MHARKY L.30 PANTALONI</t>
  </si>
  <si>
    <t>00SIV6</t>
  </si>
  <si>
    <t>084EC</t>
  </si>
  <si>
    <t>STICKKER L.32 PANTALONI</t>
  </si>
  <si>
    <t>00S7VG</t>
  </si>
  <si>
    <t>084SB</t>
  </si>
  <si>
    <t>SLEENKER L.32 PANTALONI</t>
  </si>
  <si>
    <t>900</t>
  </si>
  <si>
    <t>BLACK</t>
  </si>
  <si>
    <t>00SW1R</t>
  </si>
  <si>
    <t>069DZ</t>
  </si>
  <si>
    <t>THOMMER L.34 PANTALONI</t>
  </si>
  <si>
    <t>081AS</t>
  </si>
  <si>
    <t>089AR</t>
  </si>
  <si>
    <t>00SW1P</t>
  </si>
  <si>
    <t>0684I</t>
  </si>
  <si>
    <t>07</t>
  </si>
  <si>
    <t>THOMMER L.30 PANTALONI</t>
  </si>
  <si>
    <t>00SSLL</t>
  </si>
  <si>
    <t>084DD</t>
  </si>
  <si>
    <t>D-BAZER L.32 PANTALONI</t>
  </si>
  <si>
    <t>00SU1Y</t>
  </si>
  <si>
    <t>087AS</t>
  </si>
  <si>
    <t>LARKEE-BEEX L.34 PANTALON</t>
  </si>
  <si>
    <t>00SKLV</t>
  </si>
  <si>
    <t>R8E50</t>
  </si>
  <si>
    <t>RHIAL-R L.32 PANTALONI</t>
  </si>
  <si>
    <t>087AM</t>
  </si>
  <si>
    <t>087AN</t>
  </si>
  <si>
    <t>00SPW6</t>
  </si>
  <si>
    <t>081AP</t>
  </si>
  <si>
    <t>D-STRUKT L.34 PANTALONI</t>
  </si>
  <si>
    <t>00C06Q</t>
  </si>
  <si>
    <t>RM48X</t>
  </si>
  <si>
    <t>LARKEE L.32 PANTALONI</t>
  </si>
  <si>
    <t>0687J</t>
  </si>
  <si>
    <t>00SH3Q</t>
  </si>
  <si>
    <t>MHARKY L.32 PANTALONI</t>
  </si>
  <si>
    <t>00SECG</t>
  </si>
  <si>
    <t>RFE04</t>
  </si>
  <si>
    <t>THAVAR-XP L.32 PANTALONI</t>
  </si>
  <si>
    <t>RT84Q</t>
  </si>
  <si>
    <t>084UK</t>
  </si>
  <si>
    <t>087AW</t>
  </si>
  <si>
    <t>00C03H</t>
  </si>
  <si>
    <t>CN013</t>
  </si>
  <si>
    <t>SAFADO L.34 PANTALONI</t>
  </si>
  <si>
    <t>00SDPK</t>
  </si>
  <si>
    <t>084SV</t>
  </si>
  <si>
    <t>TEPPHAR-R L.32 PANTALONI</t>
  </si>
  <si>
    <t>00CKRH</t>
  </si>
  <si>
    <t>084HP</t>
  </si>
  <si>
    <t>TEPPHAR L.30 PANTALONI</t>
  </si>
  <si>
    <t>084XU</t>
  </si>
  <si>
    <t>00CKRI</t>
  </si>
  <si>
    <t>084ZC</t>
  </si>
  <si>
    <t>TEPPHAR L.32 PANTALONI</t>
  </si>
  <si>
    <t>00SECF</t>
  </si>
  <si>
    <t>R99J6</t>
  </si>
  <si>
    <t>THAVAR-XP L.30 PANTALONI</t>
  </si>
  <si>
    <t>C89AR</t>
  </si>
  <si>
    <t>00C03G</t>
  </si>
  <si>
    <t>C87AU</t>
  </si>
  <si>
    <t>SAFADO L.32 PANTALONI</t>
  </si>
  <si>
    <t>00SYJX</t>
  </si>
  <si>
    <t>R8JX4</t>
  </si>
  <si>
    <t>SAFADO-R L.32 PANTALONI</t>
  </si>
  <si>
    <t>088AD</t>
  </si>
  <si>
    <t>00CKRJ</t>
  </si>
  <si>
    <t>080AC</t>
  </si>
  <si>
    <t>TEPPHAR L.34 PANTALONI</t>
  </si>
  <si>
    <t>00C06R</t>
  </si>
  <si>
    <t>LARKEE L.34 PANTALONI</t>
  </si>
  <si>
    <t>R86L0</t>
  </si>
  <si>
    <t>00SIV5</t>
  </si>
  <si>
    <t>STICKKER L.30 PANTALONI</t>
  </si>
  <si>
    <t>00SSLK</t>
  </si>
  <si>
    <t>D-BAZER L.30 PANTALONI</t>
  </si>
  <si>
    <t>00SU1W</t>
  </si>
  <si>
    <t>LARKEE-BEEX L.30 PANTALON</t>
  </si>
  <si>
    <t>00SU1X</t>
  </si>
  <si>
    <t>R3L48</t>
  </si>
  <si>
    <t>LARKEE-BEEX L.32 PANTALON</t>
  </si>
  <si>
    <t>00SW1Q</t>
  </si>
  <si>
    <t>THOMMER L.32 PANTALONI</t>
  </si>
  <si>
    <t>087AR</t>
  </si>
  <si>
    <t>00SECH</t>
  </si>
  <si>
    <t>RFE02</t>
  </si>
  <si>
    <t>THAVAR-XP L.34 PANTALONI</t>
  </si>
  <si>
    <t>RF48N</t>
  </si>
  <si>
    <t>00C06P</t>
  </si>
  <si>
    <t>0853P</t>
  </si>
  <si>
    <t>LARKEE L.30 PANTALONI</t>
  </si>
  <si>
    <t>00SSLF</t>
  </si>
  <si>
    <t>080AH</t>
  </si>
  <si>
    <t>D-KODECK L.32 PANTALONI</t>
  </si>
  <si>
    <t>00SDPN</t>
  </si>
  <si>
    <t>084TK</t>
  </si>
  <si>
    <t>LARKEE-BEEX-R L.32 PANTAL</t>
  </si>
  <si>
    <t>00SQLY</t>
  </si>
  <si>
    <t>084ZU</t>
  </si>
  <si>
    <t>D-EETAR L.32 PANTALONI</t>
  </si>
  <si>
    <t>00SQLZ</t>
  </si>
  <si>
    <t>D-EETAR L.34 PANTALONI</t>
  </si>
  <si>
    <t>00SMZR</t>
  </si>
  <si>
    <t>085AZ</t>
  </si>
  <si>
    <t>D-ISTORT L.30 PANTALONI</t>
  </si>
  <si>
    <t>00S7VF</t>
  </si>
  <si>
    <t>069CD</t>
  </si>
  <si>
    <t>SLEENKER L.30 PANTALONI</t>
  </si>
  <si>
    <t>081AJ</t>
  </si>
  <si>
    <t>0689L</t>
  </si>
  <si>
    <t>069DV</t>
  </si>
  <si>
    <t>00SPW5</t>
  </si>
  <si>
    <t>D-STRUKT L.32 PANTALONI</t>
  </si>
  <si>
    <t>081AQ</t>
  </si>
  <si>
    <t>088AF</t>
  </si>
  <si>
    <t>089AW</t>
  </si>
  <si>
    <t>084NK</t>
  </si>
  <si>
    <t>084NS</t>
  </si>
  <si>
    <t>084QS</t>
  </si>
  <si>
    <t>084VG</t>
  </si>
  <si>
    <t>085AJ</t>
  </si>
  <si>
    <t>082AF</t>
  </si>
  <si>
    <t>R28A6</t>
  </si>
  <si>
    <t>00SAMF</t>
  </si>
  <si>
    <t>084NU</t>
  </si>
  <si>
    <t>DEEPZIP L.32 PANTALONI</t>
  </si>
  <si>
    <t>084GR</t>
  </si>
  <si>
    <t>087AQ</t>
  </si>
  <si>
    <t>00SSQ4</t>
  </si>
  <si>
    <t>081AT</t>
  </si>
  <si>
    <t>D-VIDER L.34 PANTALONI</t>
  </si>
  <si>
    <t>084SJ</t>
  </si>
  <si>
    <t>084NR</t>
  </si>
  <si>
    <t>0853R</t>
  </si>
  <si>
    <t>0853T</t>
  </si>
  <si>
    <t>084ZX</t>
  </si>
  <si>
    <t>0857F</t>
  </si>
  <si>
    <t>00SPW4</t>
  </si>
  <si>
    <t>084TX</t>
  </si>
  <si>
    <t>084JK</t>
  </si>
  <si>
    <t>069BG</t>
  </si>
  <si>
    <t>084QQ</t>
  </si>
  <si>
    <t>00ADNI</t>
  </si>
  <si>
    <t>LARKEE L.36 PANTALONI</t>
  </si>
  <si>
    <t>084YY</t>
  </si>
  <si>
    <t>00ADS3</t>
  </si>
  <si>
    <t>087AT</t>
  </si>
  <si>
    <t>ZATINY L.32 PANTALONI</t>
  </si>
  <si>
    <t>00ADS2</t>
  </si>
  <si>
    <t>C84HV</t>
  </si>
  <si>
    <t>ZATINY L.30 PANTALONI</t>
  </si>
  <si>
    <t>C84KY</t>
  </si>
  <si>
    <t>0842C</t>
  </si>
  <si>
    <t>C84XV</t>
  </si>
  <si>
    <t>00ADS4</t>
  </si>
  <si>
    <t>ZATINY L.34 PANTALONI</t>
  </si>
  <si>
    <t>00S11A</t>
  </si>
  <si>
    <t>R607A</t>
  </si>
  <si>
    <t>WAYKEE L.30 PANTALONI</t>
  </si>
  <si>
    <t>00S11B</t>
  </si>
  <si>
    <t>0860Z</t>
  </si>
  <si>
    <t>WAYKEE L.32 PANTALONI</t>
  </si>
  <si>
    <t>00S11C</t>
  </si>
  <si>
    <t>WAYKEE L.34 PANTALONI</t>
  </si>
  <si>
    <t>00SMZS</t>
  </si>
  <si>
    <t>085AW</t>
  </si>
  <si>
    <t>D-ISTORT L.32 PANTALONI</t>
  </si>
  <si>
    <t>R8FG4</t>
  </si>
  <si>
    <t>087AX</t>
  </si>
  <si>
    <t>R18D6</t>
  </si>
  <si>
    <t>R248D</t>
  </si>
  <si>
    <t>R4Q80</t>
  </si>
  <si>
    <t>C84NV</t>
  </si>
  <si>
    <t>0842H</t>
  </si>
  <si>
    <t>00S3JY</t>
  </si>
  <si>
    <t>003W7</t>
  </si>
  <si>
    <t>TEPPHAR PANTALONI</t>
  </si>
  <si>
    <t>069EN</t>
  </si>
  <si>
    <t>011</t>
  </si>
  <si>
    <t>00SPW2</t>
  </si>
  <si>
    <t>D-VIDED L.34 PANTALONI</t>
  </si>
  <si>
    <t>00SSQ3</t>
  </si>
  <si>
    <t>D-VIDER L.32 PANTALONI</t>
  </si>
  <si>
    <t>00SSPZ</t>
  </si>
  <si>
    <t>D-VIDER L.30 PANTALONI</t>
  </si>
  <si>
    <t>084HJ</t>
  </si>
  <si>
    <t>00SZ3J</t>
  </si>
  <si>
    <t>084RM</t>
  </si>
  <si>
    <t>THYTAN L.32 PANTALONI L.3</t>
  </si>
  <si>
    <t>00S1DG</t>
  </si>
  <si>
    <t>R74E8</t>
  </si>
  <si>
    <t>THAVAR-XP-R PANTALONI</t>
  </si>
  <si>
    <t>084RV</t>
  </si>
  <si>
    <t>00SYJY</t>
  </si>
  <si>
    <t>SAFADO-R L.34 PANTALONI</t>
  </si>
  <si>
    <t>081AL</t>
  </si>
  <si>
    <t>084VI</t>
  </si>
  <si>
    <t>008Z8</t>
  </si>
  <si>
    <t>080AF</t>
  </si>
  <si>
    <t>086AT</t>
  </si>
  <si>
    <t>089AL</t>
  </si>
  <si>
    <t>087AY</t>
  </si>
  <si>
    <t>00SQLX</t>
  </si>
  <si>
    <t>D-EETAR L.30 PANTALONI</t>
  </si>
  <si>
    <t>0662U</t>
  </si>
  <si>
    <t>E0010</t>
  </si>
  <si>
    <t>AH100+AH900</t>
  </si>
  <si>
    <t>084CV</t>
  </si>
  <si>
    <t>00S5A3</t>
  </si>
  <si>
    <t>R95T8</t>
  </si>
  <si>
    <t>KRAYVER L.30 PANTALONI</t>
  </si>
  <si>
    <t>081AR</t>
  </si>
  <si>
    <t>069FI</t>
  </si>
  <si>
    <t>084JU</t>
  </si>
  <si>
    <t>00SSLM</t>
  </si>
  <si>
    <t>D-BAZER L.34 PANTALONI</t>
  </si>
  <si>
    <t>D-STRUKT L.30 PANTALONI</t>
  </si>
  <si>
    <t>087AV</t>
  </si>
  <si>
    <t>084KW</t>
  </si>
  <si>
    <t>0890F</t>
  </si>
  <si>
    <t>0094D</t>
  </si>
  <si>
    <t>00SH3R</t>
  </si>
  <si>
    <t>MHARKY L.34 PANTALONI</t>
  </si>
  <si>
    <t>00CGTL</t>
  </si>
  <si>
    <t>0806N</t>
  </si>
  <si>
    <t>SHIONER L.32 PANTALONI</t>
  </si>
  <si>
    <t>00S0PS</t>
  </si>
  <si>
    <t>0890Z</t>
  </si>
  <si>
    <t>SAFADO-X L.32 PANTALONI</t>
  </si>
  <si>
    <t>0688C</t>
  </si>
  <si>
    <t>00SYJW</t>
  </si>
  <si>
    <t>SAFADO-R L.30 PANTALONI</t>
  </si>
  <si>
    <t>R06C7</t>
  </si>
  <si>
    <t>R9B60</t>
  </si>
  <si>
    <t>C84MX</t>
  </si>
  <si>
    <t>C84QP</t>
  </si>
  <si>
    <t>00CMPG</t>
  </si>
  <si>
    <t>0088Z</t>
  </si>
  <si>
    <t>LARKEE-RELAXED L.34 PANTA</t>
  </si>
  <si>
    <t>00SAL9</t>
  </si>
  <si>
    <t>084MH</t>
  </si>
  <si>
    <t>LARKEE-BEEX SP L.32 PANTA</t>
  </si>
  <si>
    <t>0076K</t>
  </si>
  <si>
    <t>084UI</t>
  </si>
  <si>
    <t>087AU</t>
  </si>
  <si>
    <t>00SYID</t>
  </si>
  <si>
    <t>TROXER L.32 PANTALONI</t>
  </si>
  <si>
    <t>083AC</t>
  </si>
  <si>
    <t>084DG</t>
  </si>
  <si>
    <t>084IK</t>
  </si>
  <si>
    <t>084LC</t>
  </si>
  <si>
    <t>084NV</t>
  </si>
  <si>
    <t>0839C</t>
  </si>
  <si>
    <t>084HN</t>
  </si>
  <si>
    <t>084NL</t>
  </si>
  <si>
    <t>0852I</t>
  </si>
  <si>
    <t>C84QQ</t>
  </si>
  <si>
    <t>C84VG</t>
  </si>
  <si>
    <t>C84QS</t>
  </si>
  <si>
    <t>CN001</t>
  </si>
  <si>
    <t>CN011</t>
  </si>
  <si>
    <t>00SLUE</t>
  </si>
  <si>
    <t>RQ48T</t>
  </si>
  <si>
    <t>THOMMER-ST L.32 PANTALONI</t>
  </si>
  <si>
    <t>R76C9</t>
  </si>
  <si>
    <t>THYTAN L.32 PANTALONI</t>
  </si>
  <si>
    <t>00SD5V</t>
  </si>
  <si>
    <t>DAGH L.32 PANTALONI</t>
  </si>
  <si>
    <t>084VH</t>
  </si>
  <si>
    <t>THOMMER L.32</t>
  </si>
  <si>
    <t>084ZL</t>
  </si>
  <si>
    <t>084ZW</t>
  </si>
  <si>
    <t>C84ZB</t>
  </si>
  <si>
    <t>00SYIC</t>
  </si>
  <si>
    <t>R8IE4</t>
  </si>
  <si>
    <t>TROXER L.30 PANTALONI</t>
  </si>
  <si>
    <t>R23T8</t>
  </si>
  <si>
    <t>00SDHB</t>
  </si>
  <si>
    <t>0886Z</t>
  </si>
  <si>
    <t>BUSTER L.32 PANTALONI</t>
  </si>
  <si>
    <t>00CKS1</t>
  </si>
  <si>
    <t>0607A</t>
  </si>
  <si>
    <t>THAVAR L.32 PANTALONI</t>
  </si>
  <si>
    <t>0839G</t>
  </si>
  <si>
    <t>0R84A</t>
  </si>
  <si>
    <t>R8K58</t>
  </si>
  <si>
    <t>0833F</t>
  </si>
  <si>
    <t>069BH</t>
  </si>
  <si>
    <t>084UX</t>
  </si>
  <si>
    <t>R814V</t>
  </si>
  <si>
    <t>0853Y</t>
  </si>
  <si>
    <t>00SD5U</t>
  </si>
  <si>
    <t>DAGH L.30 PANTALONI</t>
  </si>
  <si>
    <t>00SDHC</t>
  </si>
  <si>
    <t>BUSTER L.34 PANTALONI</t>
  </si>
  <si>
    <t>00SMZT</t>
  </si>
  <si>
    <t>D-ISTORT L.34 PANTALONI</t>
  </si>
  <si>
    <t>R844T</t>
  </si>
  <si>
    <t>00SR5C</t>
  </si>
  <si>
    <t>087AP</t>
  </si>
  <si>
    <t>D-STRUKT-G L.30 PANTALONI</t>
  </si>
  <si>
    <t>00CKS0</t>
  </si>
  <si>
    <t>0679F</t>
  </si>
  <si>
    <t>THAVAR L.30 PANTALONI</t>
  </si>
  <si>
    <t>00SSLE</t>
  </si>
  <si>
    <t>D-KODECK L.30 PANTALONI</t>
  </si>
  <si>
    <t>00S5A4</t>
  </si>
  <si>
    <t>KRAYVER L.32 PANTALONI</t>
  </si>
  <si>
    <t>R0I27</t>
  </si>
  <si>
    <t>R13M8</t>
  </si>
  <si>
    <t>R18T8</t>
  </si>
  <si>
    <t>R831Q</t>
  </si>
  <si>
    <t>00S4IM</t>
  </si>
  <si>
    <t>0688A</t>
  </si>
  <si>
    <t>BELTHER L.30 PANTALONI</t>
  </si>
  <si>
    <t>RF84E</t>
  </si>
  <si>
    <t>R46D8</t>
  </si>
  <si>
    <t>00SDHA</t>
  </si>
  <si>
    <t>R842R</t>
  </si>
  <si>
    <t>BUSTER L.30 PANTALONI</t>
  </si>
  <si>
    <t>R8LN4</t>
  </si>
  <si>
    <t>RRP</t>
  </si>
  <si>
    <t>WHS</t>
  </si>
  <si>
    <t>QTY</t>
  </si>
  <si>
    <t>TOT WHS</t>
  </si>
  <si>
    <t>MODEL DESCRIPTION ITA</t>
  </si>
  <si>
    <t>MODEL</t>
  </si>
  <si>
    <t>FABRIC</t>
  </si>
  <si>
    <t>COLOUR</t>
  </si>
  <si>
    <t>COLLECTION</t>
  </si>
  <si>
    <t>SKU</t>
  </si>
  <si>
    <t>GENDER</t>
  </si>
  <si>
    <t>00ADNI008Z801</t>
  </si>
  <si>
    <t>PHOTO</t>
  </si>
  <si>
    <t>00ADS20088Z01</t>
  </si>
  <si>
    <t>00ADS2084HJ01</t>
  </si>
  <si>
    <t>00ADS2087AM02</t>
  </si>
  <si>
    <t>00ADS2087AS01</t>
  </si>
  <si>
    <t>00ADS2087AT01</t>
  </si>
  <si>
    <t>00ADS2C84HV01</t>
  </si>
  <si>
    <t>00ADS2C84KY01</t>
  </si>
  <si>
    <t>00ADS2R46D801</t>
  </si>
  <si>
    <t>00ADS2R607A01</t>
  </si>
  <si>
    <t>00ADS30842C01</t>
  </si>
  <si>
    <t>00ADS3084HJ01</t>
  </si>
  <si>
    <t>00ADS3087AT01</t>
  </si>
  <si>
    <t>00ADS3087AW01</t>
  </si>
  <si>
    <t>00ADS3C84HV01</t>
  </si>
  <si>
    <t>00ADS3C84KY01</t>
  </si>
  <si>
    <t>00ADS3C84XV01</t>
  </si>
  <si>
    <t>00ADS4087AT01</t>
  </si>
  <si>
    <t>00ADS4C84HV01</t>
  </si>
  <si>
    <t>00C03GCN01302</t>
  </si>
  <si>
    <t>00C03HC87AU01</t>
  </si>
  <si>
    <t>00C06P081AS01</t>
  </si>
  <si>
    <t>00C06P084JK02</t>
  </si>
  <si>
    <t>00C06P084QQ01</t>
  </si>
  <si>
    <t>00C06P084TX01</t>
  </si>
  <si>
    <t>00C06P0853P01</t>
  </si>
  <si>
    <t>00C06PC89AR01</t>
  </si>
  <si>
    <t>00C06PR8K5801</t>
  </si>
  <si>
    <t>00C06PRM48X01</t>
  </si>
  <si>
    <t>00C06PRT84Q01</t>
  </si>
  <si>
    <t>00C06Q008Z801</t>
  </si>
  <si>
    <t>00C06Q0687J02</t>
  </si>
  <si>
    <t>00C06Q081AS01</t>
  </si>
  <si>
    <t>00C06Q084JK02</t>
  </si>
  <si>
    <t>00C06Q084KW01</t>
  </si>
  <si>
    <t>00C06Q084TX01</t>
  </si>
  <si>
    <t>00C06Q084UK01</t>
  </si>
  <si>
    <t>00C06Q0853P01</t>
  </si>
  <si>
    <t>00C06Q087AN01</t>
  </si>
  <si>
    <t>00C06Q087AS01</t>
  </si>
  <si>
    <t>00C06Q089AL01</t>
  </si>
  <si>
    <t>00C06QC89AR01</t>
  </si>
  <si>
    <t>00C06QR18D602</t>
  </si>
  <si>
    <t>00C06QR18T801</t>
  </si>
  <si>
    <t>00C06QR4Q8002</t>
  </si>
  <si>
    <t>00C06QRM48X01</t>
  </si>
  <si>
    <t>00C06R0687J02</t>
  </si>
  <si>
    <t>00C06R084CV01</t>
  </si>
  <si>
    <t>00C06R084UK01</t>
  </si>
  <si>
    <t>00C06R087AS01</t>
  </si>
  <si>
    <t>00C06R087AW01</t>
  </si>
  <si>
    <t>00C06RC84NV01</t>
  </si>
  <si>
    <t>00C06RC84VG01</t>
  </si>
  <si>
    <t>00CGTL0806N01</t>
  </si>
  <si>
    <t>00CKRH081AL01</t>
  </si>
  <si>
    <t>00CKRH0842H01</t>
  </si>
  <si>
    <t>00CKRH084HP07</t>
  </si>
  <si>
    <t>00CKRH084XU01</t>
  </si>
  <si>
    <t>00CKRHR248D01</t>
  </si>
  <si>
    <t>00CKRI0688A01</t>
  </si>
  <si>
    <t>00CKRI069DV02</t>
  </si>
  <si>
    <t>00CKRI069EN011</t>
  </si>
  <si>
    <t>00CKRI069EN07</t>
  </si>
  <si>
    <t>00CKRI081AL01</t>
  </si>
  <si>
    <t>00CKRI084HP07</t>
  </si>
  <si>
    <t>00CKRI084NK02</t>
  </si>
  <si>
    <t>00CKRI084NR01</t>
  </si>
  <si>
    <t>00CKRI084NS01</t>
  </si>
  <si>
    <t>00CKRI084QS01</t>
  </si>
  <si>
    <t>00CKRI084SJ02</t>
  </si>
  <si>
    <t>00CKRI084VI01</t>
  </si>
  <si>
    <t>00CKRI084ZC01</t>
  </si>
  <si>
    <t>00CKRI084ZX01</t>
  </si>
  <si>
    <t>00CKRI0853R01</t>
  </si>
  <si>
    <t>00CKRI0857F01</t>
  </si>
  <si>
    <t>00CKRI085AJ02</t>
  </si>
  <si>
    <t>00CKRIC84MX01</t>
  </si>
  <si>
    <t>00CKRIC84QQ01</t>
  </si>
  <si>
    <t>00CKRIR248D01</t>
  </si>
  <si>
    <t>00CKRIR28A602</t>
  </si>
  <si>
    <t>00CKRIR86L001</t>
  </si>
  <si>
    <t>00CKRJ080AC01</t>
  </si>
  <si>
    <t>00CKRJ081AL01</t>
  </si>
  <si>
    <t>00CKRJ081AQ01</t>
  </si>
  <si>
    <t>00CKRJ082AF02</t>
  </si>
  <si>
    <t>00CKRJ0853T02</t>
  </si>
  <si>
    <t>00CKRJ0853Y01</t>
  </si>
  <si>
    <t>00CKRJ085AJ02</t>
  </si>
  <si>
    <t>00CKS00679F02</t>
  </si>
  <si>
    <t>00CKS10607A01</t>
  </si>
  <si>
    <t>00CKS10839G01</t>
  </si>
  <si>
    <t>00CKS10842H01</t>
  </si>
  <si>
    <t>00CKS1R814V01</t>
  </si>
  <si>
    <t>00CKS1R831Q01</t>
  </si>
  <si>
    <t>00CKS1R844T01</t>
  </si>
  <si>
    <t>00CKS1R8K5801</t>
  </si>
  <si>
    <t>00CMPG0088Z01</t>
  </si>
  <si>
    <t>00S0PS0890Z01</t>
  </si>
  <si>
    <t>00S11A0088Z01</t>
  </si>
  <si>
    <t>00S11A0662U02</t>
  </si>
  <si>
    <t>00S11A0839C01</t>
  </si>
  <si>
    <t>00S11A0842H01</t>
  </si>
  <si>
    <t>00S11A084HN01</t>
  </si>
  <si>
    <t>00S11A084KW01</t>
  </si>
  <si>
    <t>00S11A0860Z01</t>
  </si>
  <si>
    <t>00S11B0088Z01</t>
  </si>
  <si>
    <t>00S11B084HN01</t>
  </si>
  <si>
    <t>00S11B084KW01</t>
  </si>
  <si>
    <t>00S11B084LC01</t>
  </si>
  <si>
    <t>00S11B084NL01</t>
  </si>
  <si>
    <t>00S11B0852I01</t>
  </si>
  <si>
    <t>00S11B0886Z02</t>
  </si>
  <si>
    <t>00S11B0R84A02</t>
  </si>
  <si>
    <t>00S11C0662U02</t>
  </si>
  <si>
    <t>00S11C084HN01</t>
  </si>
  <si>
    <t>00S1DGR74E8900</t>
  </si>
  <si>
    <t>00S3JY003W7E0010</t>
  </si>
  <si>
    <t>00S4IM0688A01</t>
  </si>
  <si>
    <t>00S5A3R95T801</t>
  </si>
  <si>
    <t>00S5A4R46D801</t>
  </si>
  <si>
    <t>00S7VF0689L01</t>
  </si>
  <si>
    <t>00S7VF069CD02</t>
  </si>
  <si>
    <t>00S7VF069FI01</t>
  </si>
  <si>
    <t>00S7VF084JU02</t>
  </si>
  <si>
    <t>00S7VF086AT01</t>
  </si>
  <si>
    <t>00S7VG0688C01</t>
  </si>
  <si>
    <t>00S7VG081AJ01</t>
  </si>
  <si>
    <t>00S7VG0833F01</t>
  </si>
  <si>
    <t>00S7VG084RV01</t>
  </si>
  <si>
    <t>00S7VG084SB02</t>
  </si>
  <si>
    <t>00S7VG084UI01</t>
  </si>
  <si>
    <t>00S7VG086AT01</t>
  </si>
  <si>
    <t>00SAL9084MH01</t>
  </si>
  <si>
    <t>00SAMF084NU01</t>
  </si>
  <si>
    <t>00SD5U0088Z01</t>
  </si>
  <si>
    <t>00SD5V0088Z01</t>
  </si>
  <si>
    <t>00SDHAR842R01</t>
  </si>
  <si>
    <t>00SDHAR8LN401</t>
  </si>
  <si>
    <t>00SDHB0886Z02</t>
  </si>
  <si>
    <t>00SDHC0886Z02</t>
  </si>
  <si>
    <t>00SDPK084SV01</t>
  </si>
  <si>
    <t>00SDPN084TK01</t>
  </si>
  <si>
    <t>00SECFR607A01</t>
  </si>
  <si>
    <t>00SECFR99J607</t>
  </si>
  <si>
    <t>00SECGR607A01</t>
  </si>
  <si>
    <t>00SECGRFE0401</t>
  </si>
  <si>
    <t>00SECHR607A01</t>
  </si>
  <si>
    <t>00SECHRFE0202</t>
  </si>
  <si>
    <t>00SH3P0076K01</t>
  </si>
  <si>
    <t>00SH3P084WR02</t>
  </si>
  <si>
    <t>00SH3P088AD02</t>
  </si>
  <si>
    <t>00SH3Q0094D01</t>
  </si>
  <si>
    <t>00SH3Q084WR02</t>
  </si>
  <si>
    <t>00SH3R088AD02</t>
  </si>
  <si>
    <t>00SIV5084EC01</t>
  </si>
  <si>
    <t>00SIV6084EC01</t>
  </si>
  <si>
    <t>00SKLVR8E5001</t>
  </si>
  <si>
    <t>00SLUERQ48T01</t>
  </si>
  <si>
    <t>00SMZR085AW02</t>
  </si>
  <si>
    <t>00SMZR085AZ01</t>
  </si>
  <si>
    <t>00SMZS085AW02</t>
  </si>
  <si>
    <t>00SMZT085AW02</t>
  </si>
  <si>
    <t>00SMZT085AZ01</t>
  </si>
  <si>
    <t>00SPW2080AF01</t>
  </si>
  <si>
    <t>00SPW4081AP01</t>
  </si>
  <si>
    <t>00SPW4081AQ01</t>
  </si>
  <si>
    <t>00SPW4089AL01</t>
  </si>
  <si>
    <t>00SPW5069DV02</t>
  </si>
  <si>
    <t>00SPW5081AP01</t>
  </si>
  <si>
    <t>00SPW5081AQ01</t>
  </si>
  <si>
    <t>00SPW5084HN01</t>
  </si>
  <si>
    <t>00SPW6081AP01</t>
  </si>
  <si>
    <t>00SQLX069DV02</t>
  </si>
  <si>
    <t>00SQLX081AS01</t>
  </si>
  <si>
    <t>00SQLX0890F02</t>
  </si>
  <si>
    <t>00SQLX089AR01</t>
  </si>
  <si>
    <t>00SQLY069BG02</t>
  </si>
  <si>
    <t>00SQLY069DV02</t>
  </si>
  <si>
    <t>00SQLY081AS01</t>
  </si>
  <si>
    <t>00SQLY084ZU01</t>
  </si>
  <si>
    <t>00SQLY089AR01</t>
  </si>
  <si>
    <t>00SQLZ084ZU01</t>
  </si>
  <si>
    <t>00SQLZ087AV01</t>
  </si>
  <si>
    <t>00SR5C087AP01</t>
  </si>
  <si>
    <t>00SSLE080AH01</t>
  </si>
  <si>
    <t>00SSLF080AH01</t>
  </si>
  <si>
    <t>00SSLK084DD01</t>
  </si>
  <si>
    <t>00SSLK084GR01</t>
  </si>
  <si>
    <t>00SSLK087AQ01</t>
  </si>
  <si>
    <t>00SSLL084DD01</t>
  </si>
  <si>
    <t>00SSLL087AQ01</t>
  </si>
  <si>
    <t>00SSLM084DD01</t>
  </si>
  <si>
    <t>00SSPZ081AL01</t>
  </si>
  <si>
    <t>00SSQ3081AL01</t>
  </si>
  <si>
    <t>00SSQ4081AL01</t>
  </si>
  <si>
    <t>00SSQ4081AT01</t>
  </si>
  <si>
    <t>00SU1W087AS01</t>
  </si>
  <si>
    <t>00SU1W088AF02</t>
  </si>
  <si>
    <t>00SU1WR3L4801</t>
  </si>
  <si>
    <t>00SU1X069BH02</t>
  </si>
  <si>
    <t>00SU1X084NV01</t>
  </si>
  <si>
    <t>00SU1X084QQ01</t>
  </si>
  <si>
    <t>00SU1X087AS01</t>
  </si>
  <si>
    <t>00SU1X087AT01</t>
  </si>
  <si>
    <t>00SU1X088AF02</t>
  </si>
  <si>
    <t>00SU1X089AW01</t>
  </si>
  <si>
    <t>00SU1XR3L4801</t>
  </si>
  <si>
    <t>00SU1XRF84E01</t>
  </si>
  <si>
    <t>00SU1Y087AM02</t>
  </si>
  <si>
    <t>00SU1Y087AS01</t>
  </si>
  <si>
    <t>00SU1Y087AX01</t>
  </si>
  <si>
    <t>00SU1Y088AF02</t>
  </si>
  <si>
    <t>00SU1Y089AR01</t>
  </si>
  <si>
    <t>00SU1Y089AW01</t>
  </si>
  <si>
    <t>00SW1P0684I07</t>
  </si>
  <si>
    <t>00SW1P0687J02</t>
  </si>
  <si>
    <t>00SW1P069DZ01</t>
  </si>
  <si>
    <t>00SW1P081AS01</t>
  </si>
  <si>
    <t>00SW1P084KW01</t>
  </si>
  <si>
    <t>00SW1P084UX01</t>
  </si>
  <si>
    <t>00SW1Q0687J02</t>
  </si>
  <si>
    <t>00SW1Q069BH02</t>
  </si>
  <si>
    <t>00SW1Q069DZ01</t>
  </si>
  <si>
    <t>00SW1Q081AS01</t>
  </si>
  <si>
    <t>00SW1Q081AT01</t>
  </si>
  <si>
    <t>00SW1Q083AC01</t>
  </si>
  <si>
    <t>00SW1Q084CV01</t>
  </si>
  <si>
    <t>00SW1Q084DG01</t>
  </si>
  <si>
    <t>00SW1Q084IK01</t>
  </si>
  <si>
    <t>00SW1Q084NV01</t>
  </si>
  <si>
    <t>00SW1Q084RM01</t>
  </si>
  <si>
    <t>00SW1Q084UX01</t>
  </si>
  <si>
    <t>00SW1Q084VG01</t>
  </si>
  <si>
    <t>00SW1Q084VH01</t>
  </si>
  <si>
    <t>00SW1Q084YY01</t>
  </si>
  <si>
    <t>00SW1Q084ZL01</t>
  </si>
  <si>
    <t>00SW1Q084ZU01</t>
  </si>
  <si>
    <t>00SW1Q084ZW01</t>
  </si>
  <si>
    <t>00SW1Q087AR01</t>
  </si>
  <si>
    <t>00SW1Q087AU01</t>
  </si>
  <si>
    <t>00SW1Q087AY01</t>
  </si>
  <si>
    <t>00SW1QC84QP01</t>
  </si>
  <si>
    <t>00SW1QC84QS01</t>
  </si>
  <si>
    <t>00SW1QC84ZB01</t>
  </si>
  <si>
    <t>00SW1QCN00101</t>
  </si>
  <si>
    <t>00SW1QCN01101</t>
  </si>
  <si>
    <t>00SW1R081AR01</t>
  </si>
  <si>
    <t>00SW1R081AS01</t>
  </si>
  <si>
    <t>00SW1R084UX01</t>
  </si>
  <si>
    <t>00SW1R087AR01</t>
  </si>
  <si>
    <t>00SW1R087AY01</t>
  </si>
  <si>
    <t>00SYICR8IE401</t>
  </si>
  <si>
    <t>00SYIDR0I2701</t>
  </si>
  <si>
    <t>00SYIDR23T801</t>
  </si>
  <si>
    <t>00SYIDR76C901</t>
  </si>
  <si>
    <t>00SYJWR46D801</t>
  </si>
  <si>
    <t>00SYJWRF48N01</t>
  </si>
  <si>
    <t>00SYJWRM48X01</t>
  </si>
  <si>
    <t>00SYJXR06C702</t>
  </si>
  <si>
    <t>00SYJXR13M801</t>
  </si>
  <si>
    <t>00SYJXR248D01</t>
  </si>
  <si>
    <t>00SYJXR8FG401</t>
  </si>
  <si>
    <t>00SYJXR8JX401</t>
  </si>
  <si>
    <t>00SYJXR9B6002</t>
  </si>
  <si>
    <t>00SYJXRF48N01</t>
  </si>
  <si>
    <t>00SYJXRM48X01</t>
  </si>
  <si>
    <t>00SYJYRF48N01</t>
  </si>
  <si>
    <t>00SZ3J084GR01</t>
  </si>
  <si>
    <t>00SZ3J084HJ01</t>
  </si>
  <si>
    <t>00SZ3J084RM01</t>
  </si>
  <si>
    <t>PHOTO 2</t>
  </si>
  <si>
    <t>ORDER</t>
  </si>
  <si>
    <t>Denim 5 Pockets</t>
  </si>
  <si>
    <t>Bottoms</t>
  </si>
  <si>
    <t>Male 5 Pockets</t>
  </si>
  <si>
    <t>CATEGORY</t>
  </si>
  <si>
    <t>SUB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</si>
</sst>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21">
    <xf numFmtId="0" fontId="0" fillId="0" borderId="0" xfId="0"/>
    <xf numFmtId="0" fontId="3" fillId="0" borderId="0" xfId="0" applyFont="1"/>
    <xf numFmtId="0" fontId="2" fillId="3" borderId="0" xfId="0" quotePrefix="1" applyFont="1" applyFill="1" applyBorder="1" applyAlignment="1">
      <alignment horizontal="center" vertical="center"/>
    </xf>
    <xf numFmtId="0" fontId="1" fillId="3" borderId="0" xfId="0" quotePrefix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" xfId="0" applyBorder="1"/>
    <xf numFmtId="0" fontId="3" fillId="0" borderId="1" xfId="0" applyFont="1" applyBorder="1"/>
    <xf numFmtId="0" fontId="3" fillId="2" borderId="0" xfId="0" applyFont="1" applyFill="1"/>
    <xf numFmtId="0" fontId="3" fillId="4" borderId="0" xfId="0" applyFont="1" applyFill="1"/>
    <xf numFmtId="0" fontId="0" fillId="0" borderId="0" xfId="0" applyBorder="1"/>
    <xf numFmtId="0" fontId="0" fillId="0" borderId="1" xfId="0" applyBorder="1" applyAlignment="1">
      <alignment horizontal="center" vertical="center"/>
    </xf>
    <xf numFmtId="164" fontId="3" fillId="0" borderId="0" xfId="0" applyNumberFormat="1" applyFont="1"/>
    <xf numFmtId="0" fontId="5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</cellXfs>
  <cellStyles count="2">
    <cellStyle name="Excel Built-in Normal" xfId="1"/>
    <cellStyle name="Normal" xfId="0" builtinId="0"/>
  </cellStyles>
  <dxfs count="3"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398" Type="http://schemas.openxmlformats.org/officeDocument/2006/relationships/image" Target="../media/image39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179</xdr:row>
      <xdr:rowOff>38100</xdr:rowOff>
    </xdr:from>
    <xdr:to>
      <xdr:col>0</xdr:col>
      <xdr:colOff>1531327</xdr:colOff>
      <xdr:row>179</xdr:row>
      <xdr:rowOff>1706336</xdr:rowOff>
    </xdr:to>
    <xdr:pic>
      <xdr:nvPicPr>
        <xdr:cNvPr id="822" name="Рисунок 1377">
          <a:extLst>
            <a:ext uri="{FF2B5EF4-FFF2-40B4-BE49-F238E27FC236}">
              <a16:creationId xmlns:a16="http://schemas.microsoft.com/office/drawing/2014/main" xmlns="" id="{F3E5C6F3-9ABB-3941-B61A-753452828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88214000"/>
          <a:ext cx="1455127" cy="1668236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206</xdr:row>
      <xdr:rowOff>76200</xdr:rowOff>
    </xdr:from>
    <xdr:to>
      <xdr:col>0</xdr:col>
      <xdr:colOff>1404923</xdr:colOff>
      <xdr:row>206</xdr:row>
      <xdr:rowOff>1790700</xdr:rowOff>
    </xdr:to>
    <xdr:pic>
      <xdr:nvPicPr>
        <xdr:cNvPr id="828" name="Рисунок 1179">
          <a:extLst>
            <a:ext uri="{FF2B5EF4-FFF2-40B4-BE49-F238E27FC236}">
              <a16:creationId xmlns:a16="http://schemas.microsoft.com/office/drawing/2014/main" xmlns="" id="{AB8C8331-8C98-F44B-A4AF-E3E34FF51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19697100"/>
          <a:ext cx="1074723" cy="17145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239</xdr:row>
      <xdr:rowOff>50800</xdr:rowOff>
    </xdr:from>
    <xdr:to>
      <xdr:col>0</xdr:col>
      <xdr:colOff>1463675</xdr:colOff>
      <xdr:row>239</xdr:row>
      <xdr:rowOff>1854200</xdr:rowOff>
    </xdr:to>
    <xdr:pic>
      <xdr:nvPicPr>
        <xdr:cNvPr id="830" name="Рисунок 1191">
          <a:extLst>
            <a:ext uri="{FF2B5EF4-FFF2-40B4-BE49-F238E27FC236}">
              <a16:creationId xmlns:a16="http://schemas.microsoft.com/office/drawing/2014/main" xmlns="" id="{C7BE7B86-67E6-0C46-BE11-8232C5606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374916700"/>
          <a:ext cx="1285875" cy="18034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188</xdr:row>
      <xdr:rowOff>88900</xdr:rowOff>
    </xdr:from>
    <xdr:to>
      <xdr:col>0</xdr:col>
      <xdr:colOff>1059794</xdr:colOff>
      <xdr:row>188</xdr:row>
      <xdr:rowOff>1663702</xdr:rowOff>
    </xdr:to>
    <xdr:pic>
      <xdr:nvPicPr>
        <xdr:cNvPr id="836" name="Рисунок 1403">
          <a:extLst>
            <a:ext uri="{FF2B5EF4-FFF2-40B4-BE49-F238E27FC236}">
              <a16:creationId xmlns:a16="http://schemas.microsoft.com/office/drawing/2014/main" xmlns="" id="{6FA624BE-5528-E649-A15F-DCDA20EDA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53059800"/>
          <a:ext cx="716894" cy="1574802"/>
        </a:xfrm>
        <a:prstGeom prst="rect">
          <a:avLst/>
        </a:prstGeom>
      </xdr:spPr>
    </xdr:pic>
    <xdr:clientData/>
  </xdr:twoCellAnchor>
  <xdr:twoCellAnchor>
    <xdr:from>
      <xdr:col>0</xdr:col>
      <xdr:colOff>558800</xdr:colOff>
      <xdr:row>269</xdr:row>
      <xdr:rowOff>114300</xdr:rowOff>
    </xdr:from>
    <xdr:to>
      <xdr:col>0</xdr:col>
      <xdr:colOff>1275694</xdr:colOff>
      <xdr:row>269</xdr:row>
      <xdr:rowOff>1689102</xdr:rowOff>
    </xdr:to>
    <xdr:pic>
      <xdr:nvPicPr>
        <xdr:cNvPr id="837" name="Рисунок 1403">
          <a:extLst>
            <a:ext uri="{FF2B5EF4-FFF2-40B4-BE49-F238E27FC236}">
              <a16:creationId xmlns:a16="http://schemas.microsoft.com/office/drawing/2014/main" xmlns="" id="{F7123329-0252-C14B-B334-3585E9A90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458800200"/>
          <a:ext cx="716894" cy="1574802"/>
        </a:xfrm>
        <a:prstGeom prst="rect">
          <a:avLst/>
        </a:prstGeom>
      </xdr:spPr>
    </xdr:pic>
    <xdr:clientData/>
  </xdr:twoCellAnchor>
  <xdr:twoCellAnchor>
    <xdr:from>
      <xdr:col>0</xdr:col>
      <xdr:colOff>558800</xdr:colOff>
      <xdr:row>216</xdr:row>
      <xdr:rowOff>152400</xdr:rowOff>
    </xdr:from>
    <xdr:to>
      <xdr:col>0</xdr:col>
      <xdr:colOff>1275694</xdr:colOff>
      <xdr:row>216</xdr:row>
      <xdr:rowOff>1727202</xdr:rowOff>
    </xdr:to>
    <xdr:pic>
      <xdr:nvPicPr>
        <xdr:cNvPr id="838" name="Рисунок 1403">
          <a:extLst>
            <a:ext uri="{FF2B5EF4-FFF2-40B4-BE49-F238E27FC236}">
              <a16:creationId xmlns:a16="http://schemas.microsoft.com/office/drawing/2014/main" xmlns="" id="{0F89841F-6A48-8D47-8623-887C4DE16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481698300"/>
          <a:ext cx="716894" cy="1574802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218</xdr:row>
      <xdr:rowOff>114300</xdr:rowOff>
    </xdr:from>
    <xdr:to>
      <xdr:col>0</xdr:col>
      <xdr:colOff>1084306</xdr:colOff>
      <xdr:row>218</xdr:row>
      <xdr:rowOff>1600202</xdr:rowOff>
    </xdr:to>
    <xdr:pic>
      <xdr:nvPicPr>
        <xdr:cNvPr id="841" name="Рисунок 1213">
          <a:extLst>
            <a:ext uri="{FF2B5EF4-FFF2-40B4-BE49-F238E27FC236}">
              <a16:creationId xmlns:a16="http://schemas.microsoft.com/office/drawing/2014/main" xmlns="" id="{21897CA9-8326-2B42-BC89-CAED5437D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504520200"/>
          <a:ext cx="754106" cy="14859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304800</xdr:colOff>
      <xdr:row>246</xdr:row>
      <xdr:rowOff>304800</xdr:rowOff>
    </xdr:to>
    <xdr:sp macro="" textlink="">
      <xdr:nvSpPr>
        <xdr:cNvPr id="1025" name="AutoShape 1" descr="Mens Larkee Straight...">
          <a:extLst>
            <a:ext uri="{FF2B5EF4-FFF2-40B4-BE49-F238E27FC236}">
              <a16:creationId xmlns:a16="http://schemas.microsoft.com/office/drawing/2014/main" xmlns="" id="{298E2BFC-8D99-A64A-B9AE-FB7FE567C751}"/>
            </a:ext>
          </a:extLst>
        </xdr:cNvPr>
        <xdr:cNvSpPr>
          <a:spLocks noChangeAspect="1" noChangeArrowheads="1"/>
        </xdr:cNvSpPr>
      </xdr:nvSpPr>
      <xdr:spPr bwMode="auto">
        <a:xfrm>
          <a:off x="0" y="339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0</xdr:rowOff>
    </xdr:from>
    <xdr:to>
      <xdr:col>0</xdr:col>
      <xdr:colOff>304800</xdr:colOff>
      <xdr:row>55</xdr:row>
      <xdr:rowOff>304800</xdr:rowOff>
    </xdr:to>
    <xdr:sp macro="" textlink="">
      <xdr:nvSpPr>
        <xdr:cNvPr id="1026" name="AutoShape 2" descr="Mens Larkee Straight...">
          <a:extLst>
            <a:ext uri="{FF2B5EF4-FFF2-40B4-BE49-F238E27FC236}">
              <a16:creationId xmlns:a16="http://schemas.microsoft.com/office/drawing/2014/main" xmlns="" id="{3D27477B-25C3-0E43-94C3-652CC2891251}"/>
            </a:ext>
          </a:extLst>
        </xdr:cNvPr>
        <xdr:cNvSpPr>
          <a:spLocks noChangeAspect="1" noChangeArrowheads="1"/>
        </xdr:cNvSpPr>
      </xdr:nvSpPr>
      <xdr:spPr bwMode="auto">
        <a:xfrm>
          <a:off x="0" y="339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122779</xdr:colOff>
      <xdr:row>45</xdr:row>
      <xdr:rowOff>59279</xdr:rowOff>
    </xdr:from>
    <xdr:to>
      <xdr:col>0</xdr:col>
      <xdr:colOff>1765301</xdr:colOff>
      <xdr:row>45</xdr:row>
      <xdr:rowOff>1701801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xmlns="" id="{E6034837-635D-EC4C-B5ED-C510FDDF8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779" y="18690179"/>
          <a:ext cx="1642522" cy="1642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385144</xdr:colOff>
      <xdr:row>7</xdr:row>
      <xdr:rowOff>159530</xdr:rowOff>
    </xdr:from>
    <xdr:to>
      <xdr:col>0</xdr:col>
      <xdr:colOff>1646857</xdr:colOff>
      <xdr:row>7</xdr:row>
      <xdr:rowOff>1847070</xdr:rowOff>
    </xdr:to>
    <xdr:pic>
      <xdr:nvPicPr>
        <xdr:cNvPr id="170" name="Immagine 169" descr="THOMMER 084UX Uomo: Slim Jeans Blu chiaro | Diesel">
          <a:extLst>
            <a:ext uri="{FF2B5EF4-FFF2-40B4-BE49-F238E27FC236}">
              <a16:creationId xmlns:a16="http://schemas.microsoft.com/office/drawing/2014/main" xmlns="" id="{B78B2893-F74F-F741-87EA-E045421A8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144" y="7360430"/>
          <a:ext cx="1261713" cy="1687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351444</xdr:colOff>
      <xdr:row>7</xdr:row>
      <xdr:rowOff>113794</xdr:rowOff>
    </xdr:from>
    <xdr:to>
      <xdr:col>1</xdr:col>
      <xdr:colOff>1502756</xdr:colOff>
      <xdr:row>7</xdr:row>
      <xdr:rowOff>1651507</xdr:rowOff>
    </xdr:to>
    <xdr:pic>
      <xdr:nvPicPr>
        <xdr:cNvPr id="171" name="Immagine 170" descr="THOMMER 084UX Uomo: Slim Jeans Blu chiaro | Diesel">
          <a:extLst>
            <a:ext uri="{FF2B5EF4-FFF2-40B4-BE49-F238E27FC236}">
              <a16:creationId xmlns:a16="http://schemas.microsoft.com/office/drawing/2014/main" xmlns="" id="{09B5B2DF-B7B2-5845-8FA6-1D007B764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1544" y="7314694"/>
          <a:ext cx="1151312" cy="1537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128652</xdr:colOff>
      <xdr:row>9</xdr:row>
      <xdr:rowOff>77852</xdr:rowOff>
    </xdr:from>
    <xdr:to>
      <xdr:col>0</xdr:col>
      <xdr:colOff>1839849</xdr:colOff>
      <xdr:row>9</xdr:row>
      <xdr:rowOff>1789049</xdr:rowOff>
    </xdr:to>
    <xdr:pic>
      <xdr:nvPicPr>
        <xdr:cNvPr id="198" name="Immagine 197" descr="Jeans Diesel BDTHYTAN L32 00SZ3J 084RM 01 Albastru">
          <a:extLst>
            <a:ext uri="{FF2B5EF4-FFF2-40B4-BE49-F238E27FC236}">
              <a16:creationId xmlns:a16="http://schemas.microsoft.com/office/drawing/2014/main" xmlns="" id="{64B183EC-DE4F-F543-A31B-B90BE540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652" y="32043752"/>
          <a:ext cx="1711197" cy="1711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138280</xdr:colOff>
      <xdr:row>9</xdr:row>
      <xdr:rowOff>87480</xdr:rowOff>
    </xdr:from>
    <xdr:to>
      <xdr:col>1</xdr:col>
      <xdr:colOff>1881020</xdr:colOff>
      <xdr:row>9</xdr:row>
      <xdr:rowOff>1830220</xdr:rowOff>
    </xdr:to>
    <xdr:pic>
      <xdr:nvPicPr>
        <xdr:cNvPr id="199" name="Immagine 198" descr="Jeans Diesel BDTHYTAN L32 00SZ3J 084RM 01 Albastru">
          <a:extLst>
            <a:ext uri="{FF2B5EF4-FFF2-40B4-BE49-F238E27FC236}">
              <a16:creationId xmlns:a16="http://schemas.microsoft.com/office/drawing/2014/main" xmlns="" id="{F74F15E6-B598-2B48-A6A7-DCA6C58AB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8380" y="32053380"/>
          <a:ext cx="1742740" cy="174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614185</xdr:colOff>
      <xdr:row>13</xdr:row>
      <xdr:rowOff>146221</xdr:rowOff>
    </xdr:from>
    <xdr:to>
      <xdr:col>1</xdr:col>
      <xdr:colOff>1455916</xdr:colOff>
      <xdr:row>13</xdr:row>
      <xdr:rowOff>1809580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AEB3437-6AED-5F40-BEC3-2BFCFD969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4285" y="53067121"/>
          <a:ext cx="841731" cy="1663359"/>
        </a:xfrm>
        <a:prstGeom prst="rect">
          <a:avLst/>
        </a:prstGeom>
      </xdr:spPr>
    </xdr:pic>
    <xdr:clientData/>
  </xdr:twoCellAnchor>
  <xdr:twoCellAnchor>
    <xdr:from>
      <xdr:col>0</xdr:col>
      <xdr:colOff>513030</xdr:colOff>
      <xdr:row>13</xdr:row>
      <xdr:rowOff>90395</xdr:rowOff>
    </xdr:from>
    <xdr:to>
      <xdr:col>0</xdr:col>
      <xdr:colOff>1332146</xdr:colOff>
      <xdr:row>13</xdr:row>
      <xdr:rowOff>1763806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DFF4E3-3064-F84B-9563-1B03D7A0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030" y="53011295"/>
          <a:ext cx="819116" cy="1673411"/>
        </a:xfrm>
        <a:prstGeom prst="rect">
          <a:avLst/>
        </a:prstGeom>
      </xdr:spPr>
    </xdr:pic>
    <xdr:clientData/>
  </xdr:twoCellAnchor>
  <xdr:twoCellAnchor>
    <xdr:from>
      <xdr:col>0</xdr:col>
      <xdr:colOff>307968</xdr:colOff>
      <xdr:row>11</xdr:row>
      <xdr:rowOff>105825</xdr:rowOff>
    </xdr:from>
    <xdr:to>
      <xdr:col>0</xdr:col>
      <xdr:colOff>1635132</xdr:colOff>
      <xdr:row>11</xdr:row>
      <xdr:rowOff>1875376</xdr:rowOff>
    </xdr:to>
    <xdr:pic>
      <xdr:nvPicPr>
        <xdr:cNvPr id="222" name="Immagine 221" descr="D-BAZER 084DD Men: Tapered Medium blue Jeans | Diesel">
          <a:extLst>
            <a:ext uri="{FF2B5EF4-FFF2-40B4-BE49-F238E27FC236}">
              <a16:creationId xmlns:a16="http://schemas.microsoft.com/office/drawing/2014/main" xmlns="" id="{AF25A501-B928-0445-94FA-0D9AAEC5D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68" y="549317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301930</xdr:colOff>
      <xdr:row>11</xdr:row>
      <xdr:rowOff>97773</xdr:rowOff>
    </xdr:from>
    <xdr:to>
      <xdr:col>1</xdr:col>
      <xdr:colOff>1603071</xdr:colOff>
      <xdr:row>11</xdr:row>
      <xdr:rowOff>1832628</xdr:rowOff>
    </xdr:to>
    <xdr:pic>
      <xdr:nvPicPr>
        <xdr:cNvPr id="223" name="Immagine 222" descr="D-BAZER 084DD Men: Tapered Medium blue Jeans | Diesel">
          <a:extLst>
            <a:ext uri="{FF2B5EF4-FFF2-40B4-BE49-F238E27FC236}">
              <a16:creationId xmlns:a16="http://schemas.microsoft.com/office/drawing/2014/main" xmlns="" id="{FC11B577-2975-A740-B8EE-C3F7B000E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2030" y="54923673"/>
          <a:ext cx="1301141" cy="173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372444</xdr:colOff>
      <xdr:row>12</xdr:row>
      <xdr:rowOff>146830</xdr:rowOff>
    </xdr:from>
    <xdr:to>
      <xdr:col>0</xdr:col>
      <xdr:colOff>1634157</xdr:colOff>
      <xdr:row>12</xdr:row>
      <xdr:rowOff>1834370</xdr:rowOff>
    </xdr:to>
    <xdr:pic>
      <xdr:nvPicPr>
        <xdr:cNvPr id="225" name="Immagine 224" descr="THOMMER 084UX Uomo: Slim Jeans Blu chiaro | Diesel">
          <a:extLst>
            <a:ext uri="{FF2B5EF4-FFF2-40B4-BE49-F238E27FC236}">
              <a16:creationId xmlns:a16="http://schemas.microsoft.com/office/drawing/2014/main" xmlns="" id="{C62BFD2F-8841-2E44-9447-9F4680F13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444" y="56877730"/>
          <a:ext cx="1261713" cy="1687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338744</xdr:colOff>
      <xdr:row>12</xdr:row>
      <xdr:rowOff>101094</xdr:rowOff>
    </xdr:from>
    <xdr:to>
      <xdr:col>1</xdr:col>
      <xdr:colOff>1490056</xdr:colOff>
      <xdr:row>12</xdr:row>
      <xdr:rowOff>1638807</xdr:rowOff>
    </xdr:to>
    <xdr:pic>
      <xdr:nvPicPr>
        <xdr:cNvPr id="226" name="Immagine 225" descr="THOMMER 084UX Uomo: Slim Jeans Blu chiaro | Diesel">
          <a:extLst>
            <a:ext uri="{FF2B5EF4-FFF2-40B4-BE49-F238E27FC236}">
              <a16:creationId xmlns:a16="http://schemas.microsoft.com/office/drawing/2014/main" xmlns="" id="{C94737E1-B595-3A41-A30C-1035A8EAB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8844" y="56831994"/>
          <a:ext cx="1151312" cy="1537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231335</xdr:colOff>
      <xdr:row>14</xdr:row>
      <xdr:rowOff>161896</xdr:rowOff>
    </xdr:from>
    <xdr:to>
      <xdr:col>0</xdr:col>
      <xdr:colOff>1064066</xdr:colOff>
      <xdr:row>14</xdr:row>
      <xdr:rowOff>1844704</xdr:rowOff>
    </xdr:to>
    <xdr:pic>
      <xdr:nvPicPr>
        <xdr:cNvPr id="235" name="Immagine 234" descr="Diesel Jeans 00SW1R 084UX 01 Size W38/L34 Blue: Amazon.co.uk: Clothing">
          <a:extLst>
            <a:ext uri="{FF2B5EF4-FFF2-40B4-BE49-F238E27FC236}">
              <a16:creationId xmlns:a16="http://schemas.microsoft.com/office/drawing/2014/main" xmlns="" id="{2D8561DC-7069-374F-941D-7782FEFA6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35" y="66417796"/>
          <a:ext cx="832731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388339</xdr:colOff>
      <xdr:row>14</xdr:row>
      <xdr:rowOff>121639</xdr:rowOff>
    </xdr:from>
    <xdr:to>
      <xdr:col>1</xdr:col>
      <xdr:colOff>1897662</xdr:colOff>
      <xdr:row>14</xdr:row>
      <xdr:rowOff>1630962</xdr:rowOff>
    </xdr:to>
    <xdr:pic>
      <xdr:nvPicPr>
        <xdr:cNvPr id="236" name="Immagine 235" descr="ROZETKA | Фото Джинсы Diesel Thommer L.34 Pantaloni 00SW1R/084UX ...">
          <a:extLst>
            <a:ext uri="{FF2B5EF4-FFF2-40B4-BE49-F238E27FC236}">
              <a16:creationId xmlns:a16="http://schemas.microsoft.com/office/drawing/2014/main" xmlns="" id="{45DC732A-F9D9-944D-9869-D3604766D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439" y="66377539"/>
          <a:ext cx="1509323" cy="150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423135</xdr:colOff>
      <xdr:row>15</xdr:row>
      <xdr:rowOff>223027</xdr:rowOff>
    </xdr:from>
    <xdr:to>
      <xdr:col>0</xdr:col>
      <xdr:colOff>1519965</xdr:colOff>
      <xdr:row>15</xdr:row>
      <xdr:rowOff>1821673</xdr:rowOff>
    </xdr:to>
    <xdr:pic>
      <xdr:nvPicPr>
        <xdr:cNvPr id="239" name="Immagine 238" descr="Blugi slim fit Tepphar Diesel (00CKRI-081AL-01) | Fashion Days">
          <a:extLst>
            <a:ext uri="{FF2B5EF4-FFF2-40B4-BE49-F238E27FC236}">
              <a16:creationId xmlns:a16="http://schemas.microsoft.com/office/drawing/2014/main" xmlns="" id="{BE2FA935-D74D-D14F-ABEF-ED4DF5765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135" y="70288927"/>
          <a:ext cx="1096830" cy="159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414839</xdr:colOff>
      <xdr:row>15</xdr:row>
      <xdr:rowOff>209199</xdr:rowOff>
    </xdr:from>
    <xdr:to>
      <xdr:col>1</xdr:col>
      <xdr:colOff>1490162</xdr:colOff>
      <xdr:row>15</xdr:row>
      <xdr:rowOff>1772002</xdr:rowOff>
    </xdr:to>
    <xdr:pic>
      <xdr:nvPicPr>
        <xdr:cNvPr id="240" name="Immagine 239" descr="Blugi slim fit Tepphar Diesel (00CKRI-081AL-01) | Fashion Days">
          <a:extLst>
            <a:ext uri="{FF2B5EF4-FFF2-40B4-BE49-F238E27FC236}">
              <a16:creationId xmlns:a16="http://schemas.microsoft.com/office/drawing/2014/main" xmlns="" id="{E32F7CBC-8264-2841-A1DC-F326EB7AB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4939" y="70275099"/>
          <a:ext cx="1075323" cy="156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314630</xdr:colOff>
      <xdr:row>16</xdr:row>
      <xdr:rowOff>97773</xdr:rowOff>
    </xdr:from>
    <xdr:to>
      <xdr:col>0</xdr:col>
      <xdr:colOff>1615771</xdr:colOff>
      <xdr:row>16</xdr:row>
      <xdr:rowOff>1832628</xdr:rowOff>
    </xdr:to>
    <xdr:pic>
      <xdr:nvPicPr>
        <xdr:cNvPr id="245" name="Immagine 244" descr="D-STRUKT 081AP Men: Slim Light blue Jeans | Diesel">
          <a:extLst>
            <a:ext uri="{FF2B5EF4-FFF2-40B4-BE49-F238E27FC236}">
              <a16:creationId xmlns:a16="http://schemas.microsoft.com/office/drawing/2014/main" xmlns="" id="{CCF92EA3-3A2C-E640-A490-92540583E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630" y="75878673"/>
          <a:ext cx="1301141" cy="173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312617</xdr:colOff>
      <xdr:row>16</xdr:row>
      <xdr:rowOff>95761</xdr:rowOff>
    </xdr:from>
    <xdr:to>
      <xdr:col>1</xdr:col>
      <xdr:colOff>1605084</xdr:colOff>
      <xdr:row>16</xdr:row>
      <xdr:rowOff>1821940</xdr:rowOff>
    </xdr:to>
    <xdr:pic>
      <xdr:nvPicPr>
        <xdr:cNvPr id="246" name="Immagine 245" descr="D-BAZER 081AP Men: Tapered Light blue Jeans | Diesel">
          <a:extLst>
            <a:ext uri="{FF2B5EF4-FFF2-40B4-BE49-F238E27FC236}">
              <a16:creationId xmlns:a16="http://schemas.microsoft.com/office/drawing/2014/main" xmlns="" id="{D0454FCD-B666-514D-B3CD-3BCC85955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717" y="75876661"/>
          <a:ext cx="1292467" cy="17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494880</xdr:colOff>
      <xdr:row>17</xdr:row>
      <xdr:rowOff>136538</xdr:rowOff>
    </xdr:from>
    <xdr:to>
      <xdr:col>0</xdr:col>
      <xdr:colOff>1575221</xdr:colOff>
      <xdr:row>17</xdr:row>
      <xdr:rowOff>1831963</xdr:rowOff>
    </xdr:to>
    <xdr:pic>
      <xdr:nvPicPr>
        <xdr:cNvPr id="257" name="Immagine 256" descr="Джинсы Diesel 00S3JY 003W7 E0010">
          <a:extLst>
            <a:ext uri="{FF2B5EF4-FFF2-40B4-BE49-F238E27FC236}">
              <a16:creationId xmlns:a16="http://schemas.microsoft.com/office/drawing/2014/main" xmlns="" id="{51ADAD5D-FA62-6243-B363-E4A8BB42F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880" y="87347438"/>
          <a:ext cx="1080341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494880</xdr:colOff>
      <xdr:row>17</xdr:row>
      <xdr:rowOff>136538</xdr:rowOff>
    </xdr:from>
    <xdr:to>
      <xdr:col>1</xdr:col>
      <xdr:colOff>1575221</xdr:colOff>
      <xdr:row>17</xdr:row>
      <xdr:rowOff>1831963</xdr:rowOff>
    </xdr:to>
    <xdr:pic>
      <xdr:nvPicPr>
        <xdr:cNvPr id="258" name="Immagine 257" descr="Джинсы Diesel 00S3JY 003W7 E0010">
          <a:extLst>
            <a:ext uri="{FF2B5EF4-FFF2-40B4-BE49-F238E27FC236}">
              <a16:creationId xmlns:a16="http://schemas.microsoft.com/office/drawing/2014/main" xmlns="" id="{7FC91050-7A2B-B743-98FC-15A89A3F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4980" y="87347438"/>
          <a:ext cx="1080341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349037</xdr:colOff>
      <xdr:row>18</xdr:row>
      <xdr:rowOff>92959</xdr:rowOff>
    </xdr:from>
    <xdr:to>
      <xdr:col>0</xdr:col>
      <xdr:colOff>1492463</xdr:colOff>
      <xdr:row>18</xdr:row>
      <xdr:rowOff>1812042</xdr:rowOff>
    </xdr:to>
    <xdr:pic>
      <xdr:nvPicPr>
        <xdr:cNvPr id="259" name="Immagine 258" descr="男装Diesel 迪赛尔，货号：00siv6-084ec-01">
          <a:extLst>
            <a:ext uri="{FF2B5EF4-FFF2-40B4-BE49-F238E27FC236}">
              <a16:creationId xmlns:a16="http://schemas.microsoft.com/office/drawing/2014/main" xmlns="" id="{9FFC65B9-7140-184F-8FD2-BC87ACEC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037" y="89208859"/>
          <a:ext cx="1143426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349037</xdr:colOff>
      <xdr:row>18</xdr:row>
      <xdr:rowOff>92959</xdr:rowOff>
    </xdr:from>
    <xdr:to>
      <xdr:col>1</xdr:col>
      <xdr:colOff>1492463</xdr:colOff>
      <xdr:row>18</xdr:row>
      <xdr:rowOff>1812042</xdr:rowOff>
    </xdr:to>
    <xdr:pic>
      <xdr:nvPicPr>
        <xdr:cNvPr id="260" name="Immagine 259" descr="男装Diesel 迪赛尔，货号：00siv6-084ec-01">
          <a:extLst>
            <a:ext uri="{FF2B5EF4-FFF2-40B4-BE49-F238E27FC236}">
              <a16:creationId xmlns:a16="http://schemas.microsoft.com/office/drawing/2014/main" xmlns="" id="{F03A7CB1-5155-0047-8C20-5454D9C21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137" y="89208859"/>
          <a:ext cx="1143426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366966</xdr:colOff>
      <xdr:row>19</xdr:row>
      <xdr:rowOff>92959</xdr:rowOff>
    </xdr:from>
    <xdr:to>
      <xdr:col>0</xdr:col>
      <xdr:colOff>1652334</xdr:colOff>
      <xdr:row>19</xdr:row>
      <xdr:rowOff>1812042</xdr:rowOff>
    </xdr:to>
    <xdr:pic>
      <xdr:nvPicPr>
        <xdr:cNvPr id="263" name="Immagine 262" descr="THOMMER 087AR Uomo: Slim Jeans Blu chiaro | Diesel">
          <a:extLst>
            <a:ext uri="{FF2B5EF4-FFF2-40B4-BE49-F238E27FC236}">
              <a16:creationId xmlns:a16="http://schemas.microsoft.com/office/drawing/2014/main" xmlns="" id="{A48C9E08-3478-8841-9EF9-104785F89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966" y="93018859"/>
          <a:ext cx="1285368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364558</xdr:colOff>
      <xdr:row>19</xdr:row>
      <xdr:rowOff>88145</xdr:rowOff>
    </xdr:from>
    <xdr:to>
      <xdr:col>1</xdr:col>
      <xdr:colOff>1642042</xdr:colOff>
      <xdr:row>19</xdr:row>
      <xdr:rowOff>1791456</xdr:rowOff>
    </xdr:to>
    <xdr:pic>
      <xdr:nvPicPr>
        <xdr:cNvPr id="264" name="Immagine 263" descr="THOMMER 087AR Uomo: Slim Jeans Blu chiaro | Diesel">
          <a:extLst>
            <a:ext uri="{FF2B5EF4-FFF2-40B4-BE49-F238E27FC236}">
              <a16:creationId xmlns:a16="http://schemas.microsoft.com/office/drawing/2014/main" xmlns="" id="{AAB5A1A2-DCDC-FA49-8632-95E24F838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658" y="93014045"/>
          <a:ext cx="1277484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468814</xdr:colOff>
      <xdr:row>20</xdr:row>
      <xdr:rowOff>165685</xdr:rowOff>
    </xdr:from>
    <xdr:to>
      <xdr:col>0</xdr:col>
      <xdr:colOff>1296487</xdr:colOff>
      <xdr:row>20</xdr:row>
      <xdr:rowOff>1853616</xdr:rowOff>
    </xdr:to>
    <xdr:pic>
      <xdr:nvPicPr>
        <xdr:cNvPr id="265" name="Immagine 264" descr="Diesel Uomo Safado-R RM48X Jeans: Amazon.it: Abbigliamento">
          <a:extLst>
            <a:ext uri="{FF2B5EF4-FFF2-40B4-BE49-F238E27FC236}">
              <a16:creationId xmlns:a16="http://schemas.microsoft.com/office/drawing/2014/main" xmlns="" id="{4E5101ED-843B-D141-98F0-75F495E40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814" y="94996585"/>
          <a:ext cx="827673" cy="168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481180</xdr:colOff>
      <xdr:row>20</xdr:row>
      <xdr:rowOff>140953</xdr:rowOff>
    </xdr:from>
    <xdr:to>
      <xdr:col>1</xdr:col>
      <xdr:colOff>1334921</xdr:colOff>
      <xdr:row>20</xdr:row>
      <xdr:rowOff>1776748</xdr:rowOff>
    </xdr:to>
    <xdr:pic>
      <xdr:nvPicPr>
        <xdr:cNvPr id="266" name="Immagine 265" descr="Diesel Uomo Safado-R RM48X Jeans: Amazon.it: Abbigliamento">
          <a:extLst>
            <a:ext uri="{FF2B5EF4-FFF2-40B4-BE49-F238E27FC236}">
              <a16:creationId xmlns:a16="http://schemas.microsoft.com/office/drawing/2014/main" xmlns="" id="{B88042D7-79CE-FD4E-90B5-449B2A8C9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1280" y="94971853"/>
          <a:ext cx="853741" cy="163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290475</xdr:colOff>
      <xdr:row>21</xdr:row>
      <xdr:rowOff>61063</xdr:rowOff>
    </xdr:from>
    <xdr:to>
      <xdr:col>0</xdr:col>
      <xdr:colOff>1487525</xdr:colOff>
      <xdr:row>21</xdr:row>
      <xdr:rowOff>1856638</xdr:rowOff>
    </xdr:to>
    <xdr:pic>
      <xdr:nvPicPr>
        <xdr:cNvPr id="269" name="Immagine 268" descr="Diesel W32 Herren-Jeans Diesel Thavar günstig kaufen | eBay">
          <a:extLst>
            <a:ext uri="{FF2B5EF4-FFF2-40B4-BE49-F238E27FC236}">
              <a16:creationId xmlns:a16="http://schemas.microsoft.com/office/drawing/2014/main" xmlns="" id="{A8E78671-90F9-4740-ADA5-A1C3B40E4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475" y="98701963"/>
          <a:ext cx="1197050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312617</xdr:colOff>
      <xdr:row>21</xdr:row>
      <xdr:rowOff>44961</xdr:rowOff>
    </xdr:from>
    <xdr:to>
      <xdr:col>1</xdr:col>
      <xdr:colOff>1605084</xdr:colOff>
      <xdr:row>21</xdr:row>
      <xdr:rowOff>1771140</xdr:rowOff>
    </xdr:to>
    <xdr:pic>
      <xdr:nvPicPr>
        <xdr:cNvPr id="270" name="Immagine 269" descr="DIESEL([イリョウ/フクショク]ディーゼル) / THAVAR-XP/VINTAGE加工 ...">
          <a:extLst>
            <a:ext uri="{FF2B5EF4-FFF2-40B4-BE49-F238E27FC236}">
              <a16:creationId xmlns:a16="http://schemas.microsoft.com/office/drawing/2014/main" xmlns="" id="{EA47E516-74AF-0445-A3CB-6E243C358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717" y="98685861"/>
          <a:ext cx="1292467" cy="17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225746</xdr:colOff>
      <xdr:row>22</xdr:row>
      <xdr:rowOff>111055</xdr:rowOff>
    </xdr:from>
    <xdr:to>
      <xdr:col>0</xdr:col>
      <xdr:colOff>1855335</xdr:colOff>
      <xdr:row>22</xdr:row>
      <xdr:rowOff>1755846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C29F6AB5-393E-D04B-9972-3808D7C6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6" y="100656955"/>
          <a:ext cx="1629589" cy="1644791"/>
        </a:xfrm>
        <a:prstGeom prst="rect">
          <a:avLst/>
        </a:prstGeom>
      </xdr:spPr>
    </xdr:pic>
    <xdr:clientData/>
  </xdr:twoCellAnchor>
  <xdr:twoCellAnchor>
    <xdr:from>
      <xdr:col>0</xdr:col>
      <xdr:colOff>171527</xdr:colOff>
      <xdr:row>23</xdr:row>
      <xdr:rowOff>69927</xdr:rowOff>
    </xdr:from>
    <xdr:to>
      <xdr:col>0</xdr:col>
      <xdr:colOff>1898574</xdr:colOff>
      <xdr:row>23</xdr:row>
      <xdr:rowOff>1796974</xdr:rowOff>
    </xdr:to>
    <xdr:pic>
      <xdr:nvPicPr>
        <xdr:cNvPr id="272" name="Immagine 271" descr="DIESEL SAFADO R R248D Mens Denim Jeans Distressed Stretch Regular ...">
          <a:extLst>
            <a:ext uri="{FF2B5EF4-FFF2-40B4-BE49-F238E27FC236}">
              <a16:creationId xmlns:a16="http://schemas.microsoft.com/office/drawing/2014/main" xmlns="" id="{98B74CA7-8BD4-1A4D-81B9-5FEB78C1D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527" y="102520827"/>
          <a:ext cx="1727047" cy="172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171527</xdr:colOff>
      <xdr:row>23</xdr:row>
      <xdr:rowOff>69927</xdr:rowOff>
    </xdr:from>
    <xdr:to>
      <xdr:col>1</xdr:col>
      <xdr:colOff>1898574</xdr:colOff>
      <xdr:row>23</xdr:row>
      <xdr:rowOff>1796974</xdr:rowOff>
    </xdr:to>
    <xdr:pic>
      <xdr:nvPicPr>
        <xdr:cNvPr id="273" name="Immagine 272" descr="DIESEL SAFADO R R248D Mens Denim Jeans Distressed Stretch Regular ...">
          <a:extLst>
            <a:ext uri="{FF2B5EF4-FFF2-40B4-BE49-F238E27FC236}">
              <a16:creationId xmlns:a16="http://schemas.microsoft.com/office/drawing/2014/main" xmlns="" id="{1C9F561A-8939-E742-BB26-3CFABA01F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627" y="102520827"/>
          <a:ext cx="1727047" cy="172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430923</xdr:colOff>
      <xdr:row>24</xdr:row>
      <xdr:rowOff>79542</xdr:rowOff>
    </xdr:from>
    <xdr:to>
      <xdr:col>0</xdr:col>
      <xdr:colOff>1613778</xdr:colOff>
      <xdr:row>24</xdr:row>
      <xdr:rowOff>1800058</xdr:rowOff>
    </xdr:to>
    <xdr:pic>
      <xdr:nvPicPr>
        <xdr:cNvPr id="276" name="Immagine 275" descr="Blugi cu croiala conica Larkee Diesel (00SU1X-R3L48-01) | Fashion Days">
          <a:extLst>
            <a:ext uri="{FF2B5EF4-FFF2-40B4-BE49-F238E27FC236}">
              <a16:creationId xmlns:a16="http://schemas.microsoft.com/office/drawing/2014/main" xmlns="" id="{11F43F4A-8ED3-704A-A85F-9991AFC58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923" y="106340442"/>
          <a:ext cx="1182855" cy="172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279166</xdr:colOff>
      <xdr:row>25</xdr:row>
      <xdr:rowOff>174596</xdr:rowOff>
    </xdr:from>
    <xdr:to>
      <xdr:col>0</xdr:col>
      <xdr:colOff>1536935</xdr:colOff>
      <xdr:row>25</xdr:row>
      <xdr:rowOff>1857404</xdr:rowOff>
    </xdr:to>
    <xdr:pic>
      <xdr:nvPicPr>
        <xdr:cNvPr id="278" name="Immagine 277" descr="MHARKY 088AD Men: Slim Black/Dark grey Jeans | Diesel">
          <a:extLst>
            <a:ext uri="{FF2B5EF4-FFF2-40B4-BE49-F238E27FC236}">
              <a16:creationId xmlns:a16="http://schemas.microsoft.com/office/drawing/2014/main" xmlns="" id="{0F4F1B47-D739-F843-AA9C-5295B5D0B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166" y="1083404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279166</xdr:colOff>
      <xdr:row>25</xdr:row>
      <xdr:rowOff>174596</xdr:rowOff>
    </xdr:from>
    <xdr:to>
      <xdr:col>1</xdr:col>
      <xdr:colOff>1536935</xdr:colOff>
      <xdr:row>25</xdr:row>
      <xdr:rowOff>1857404</xdr:rowOff>
    </xdr:to>
    <xdr:pic>
      <xdr:nvPicPr>
        <xdr:cNvPr id="279" name="Immagine 278" descr="MHARKY 088AD Men: Slim Black/Dark grey Jeans | Diesel">
          <a:extLst>
            <a:ext uri="{FF2B5EF4-FFF2-40B4-BE49-F238E27FC236}">
              <a16:creationId xmlns:a16="http://schemas.microsoft.com/office/drawing/2014/main" xmlns="" id="{584C8AB3-0DFF-1041-825E-B32020C90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9266" y="1083404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260093</xdr:colOff>
      <xdr:row>26</xdr:row>
      <xdr:rowOff>183893</xdr:rowOff>
    </xdr:from>
    <xdr:to>
      <xdr:col>1</xdr:col>
      <xdr:colOff>1873508</xdr:colOff>
      <xdr:row>26</xdr:row>
      <xdr:rowOff>1797308</xdr:rowOff>
    </xdr:to>
    <xdr:pic>
      <xdr:nvPicPr>
        <xdr:cNvPr id="280" name="Immagine 279" descr="DIESEL MENS JEANS MHARKY BLACK (00SH3Q-084WR-02) | STORYclubwear.gr">
          <a:extLst>
            <a:ext uri="{FF2B5EF4-FFF2-40B4-BE49-F238E27FC236}">
              <a16:creationId xmlns:a16="http://schemas.microsoft.com/office/drawing/2014/main" xmlns="" id="{C6A0F205-F106-3748-BD1B-8275326F1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193" y="110254793"/>
          <a:ext cx="1613415" cy="161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260093</xdr:colOff>
      <xdr:row>26</xdr:row>
      <xdr:rowOff>183893</xdr:rowOff>
    </xdr:from>
    <xdr:to>
      <xdr:col>0</xdr:col>
      <xdr:colOff>1873508</xdr:colOff>
      <xdr:row>26</xdr:row>
      <xdr:rowOff>1797308</xdr:rowOff>
    </xdr:to>
    <xdr:pic>
      <xdr:nvPicPr>
        <xdr:cNvPr id="281" name="Immagine 280" descr="DIESEL MENS JEANS MHARKY BLACK (00SH3Q-084WR-02) | STORYclubwear.gr">
          <a:extLst>
            <a:ext uri="{FF2B5EF4-FFF2-40B4-BE49-F238E27FC236}">
              <a16:creationId xmlns:a16="http://schemas.microsoft.com/office/drawing/2014/main" xmlns="" id="{CA300AC9-E6FA-B447-8DA8-A06608A20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93" y="110254793"/>
          <a:ext cx="1613415" cy="161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328720</xdr:colOff>
      <xdr:row>27</xdr:row>
      <xdr:rowOff>54402</xdr:rowOff>
    </xdr:from>
    <xdr:to>
      <xdr:col>0</xdr:col>
      <xdr:colOff>1690581</xdr:colOff>
      <xdr:row>27</xdr:row>
      <xdr:rowOff>1875998</xdr:rowOff>
    </xdr:to>
    <xdr:pic>
      <xdr:nvPicPr>
        <xdr:cNvPr id="282" name="Immagine 281" descr="D-STRUKT 081AP Men: Slim Light blue Jeans | Diesel">
          <a:extLst>
            <a:ext uri="{FF2B5EF4-FFF2-40B4-BE49-F238E27FC236}">
              <a16:creationId xmlns:a16="http://schemas.microsoft.com/office/drawing/2014/main" xmlns="" id="{C3B927DA-5411-4045-B854-028A40DCE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720" y="112030302"/>
          <a:ext cx="1361861" cy="182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320668</xdr:colOff>
      <xdr:row>27</xdr:row>
      <xdr:rowOff>42325</xdr:rowOff>
    </xdr:from>
    <xdr:to>
      <xdr:col>1</xdr:col>
      <xdr:colOff>1647832</xdr:colOff>
      <xdr:row>27</xdr:row>
      <xdr:rowOff>1811876</xdr:rowOff>
    </xdr:to>
    <xdr:pic>
      <xdr:nvPicPr>
        <xdr:cNvPr id="283" name="Immagine 282" descr="D-STRUKT 081AP Men: Slim Light blue Jeans | Diesel">
          <a:extLst>
            <a:ext uri="{FF2B5EF4-FFF2-40B4-BE49-F238E27FC236}">
              <a16:creationId xmlns:a16="http://schemas.microsoft.com/office/drawing/2014/main" xmlns="" id="{BF527D8E-6672-7749-B6BC-70624B52C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0768" y="1120182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275907</xdr:colOff>
      <xdr:row>28</xdr:row>
      <xdr:rowOff>77789</xdr:rowOff>
    </xdr:from>
    <xdr:to>
      <xdr:col>0</xdr:col>
      <xdr:colOff>1629093</xdr:colOff>
      <xdr:row>28</xdr:row>
      <xdr:rowOff>1890712</xdr:rowOff>
    </xdr:to>
    <xdr:pic>
      <xdr:nvPicPr>
        <xdr:cNvPr id="284" name="Immagine 283" descr="Diesel Jeans D-Vider 081AL-Light Aged Denim - Men">
          <a:extLst>
            <a:ext uri="{FF2B5EF4-FFF2-40B4-BE49-F238E27FC236}">
              <a16:creationId xmlns:a16="http://schemas.microsoft.com/office/drawing/2014/main" xmlns="" id="{BEDFBAB0-EDD9-6B4D-B541-C5365D8B3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907" y="113958689"/>
          <a:ext cx="1353186" cy="1812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267856</xdr:colOff>
      <xdr:row>28</xdr:row>
      <xdr:rowOff>65712</xdr:rowOff>
    </xdr:from>
    <xdr:to>
      <xdr:col>1</xdr:col>
      <xdr:colOff>1586345</xdr:colOff>
      <xdr:row>28</xdr:row>
      <xdr:rowOff>1826589</xdr:rowOff>
    </xdr:to>
    <xdr:pic>
      <xdr:nvPicPr>
        <xdr:cNvPr id="285" name="Immagine 284" descr="Diesel Jeans D-Vider 081AL-Light Aged Denim - Men">
          <a:extLst>
            <a:ext uri="{FF2B5EF4-FFF2-40B4-BE49-F238E27FC236}">
              <a16:creationId xmlns:a16="http://schemas.microsoft.com/office/drawing/2014/main" xmlns="" id="{BF9F68AA-EB14-F74E-9EDC-F81BE08A5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7956" y="1139466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293879</xdr:colOff>
      <xdr:row>29</xdr:row>
      <xdr:rowOff>189308</xdr:rowOff>
    </xdr:from>
    <xdr:to>
      <xdr:col>0</xdr:col>
      <xdr:colOff>1560322</xdr:colOff>
      <xdr:row>29</xdr:row>
      <xdr:rowOff>1880792</xdr:rowOff>
    </xdr:to>
    <xdr:pic>
      <xdr:nvPicPr>
        <xdr:cNvPr id="290" name="Immagine 289" descr="Cheap DIESEL ZATINY 084HJ 00ADS1084HJ Discount">
          <a:extLst>
            <a:ext uri="{FF2B5EF4-FFF2-40B4-BE49-F238E27FC236}">
              <a16:creationId xmlns:a16="http://schemas.microsoft.com/office/drawing/2014/main" xmlns="" id="{AFFF008D-6787-AB45-8A1C-D754715FD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79" y="1197852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293879</xdr:colOff>
      <xdr:row>29</xdr:row>
      <xdr:rowOff>189308</xdr:rowOff>
    </xdr:from>
    <xdr:to>
      <xdr:col>1</xdr:col>
      <xdr:colOff>1560322</xdr:colOff>
      <xdr:row>29</xdr:row>
      <xdr:rowOff>1880792</xdr:rowOff>
    </xdr:to>
    <xdr:pic>
      <xdr:nvPicPr>
        <xdr:cNvPr id="291" name="Immagine 290" descr="Cheap DIESEL ZATINY 084HJ 00ADS1084HJ Discount">
          <a:extLst>
            <a:ext uri="{FF2B5EF4-FFF2-40B4-BE49-F238E27FC236}">
              <a16:creationId xmlns:a16="http://schemas.microsoft.com/office/drawing/2014/main" xmlns="" id="{0D406649-DE0A-8B4A-8FF7-1F5B59877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3979" y="1197852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494051</xdr:colOff>
      <xdr:row>30</xdr:row>
      <xdr:rowOff>126909</xdr:rowOff>
    </xdr:from>
    <xdr:to>
      <xdr:col>0</xdr:col>
      <xdr:colOff>1322049</xdr:colOff>
      <xdr:row>30</xdr:row>
      <xdr:rowOff>1790792</xdr:rowOff>
    </xdr:to>
    <xdr:pic>
      <xdr:nvPicPr>
        <xdr:cNvPr id="292" name="Immagine 291" descr="Diesel Larkee RM48X Jeans Uomo Regolari Affusolati: Amazon.it ...">
          <a:extLst>
            <a:ext uri="{FF2B5EF4-FFF2-40B4-BE49-F238E27FC236}">
              <a16:creationId xmlns:a16="http://schemas.microsoft.com/office/drawing/2014/main" xmlns="" id="{FCE5763A-CA00-734B-9B79-CC4493FD9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051" y="121627809"/>
          <a:ext cx="827998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482016</xdr:colOff>
      <xdr:row>30</xdr:row>
      <xdr:rowOff>126909</xdr:rowOff>
    </xdr:from>
    <xdr:to>
      <xdr:col>1</xdr:col>
      <xdr:colOff>1270585</xdr:colOff>
      <xdr:row>30</xdr:row>
      <xdr:rowOff>1790792</xdr:rowOff>
    </xdr:to>
    <xdr:pic>
      <xdr:nvPicPr>
        <xdr:cNvPr id="293" name="Immagine 292" descr="Diesel Larkee RM48X Jeans Uomo Regolari Affusolati: Amazon.it ...">
          <a:extLst>
            <a:ext uri="{FF2B5EF4-FFF2-40B4-BE49-F238E27FC236}">
              <a16:creationId xmlns:a16="http://schemas.microsoft.com/office/drawing/2014/main" xmlns="" id="{0C5BB725-DF89-A543-9B4A-D3A5ED354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116" y="121627809"/>
          <a:ext cx="788569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244468</xdr:colOff>
      <xdr:row>31</xdr:row>
      <xdr:rowOff>115122</xdr:rowOff>
    </xdr:from>
    <xdr:to>
      <xdr:col>0</xdr:col>
      <xdr:colOff>1571632</xdr:colOff>
      <xdr:row>31</xdr:row>
      <xdr:rowOff>1815279</xdr:rowOff>
    </xdr:to>
    <xdr:pic>
      <xdr:nvPicPr>
        <xdr:cNvPr id="294" name="Immagine 293" descr="Diesel Tepphar slim carrot fit jeans in 081AL light wash | ASOS">
          <a:extLst>
            <a:ext uri="{FF2B5EF4-FFF2-40B4-BE49-F238E27FC236}">
              <a16:creationId xmlns:a16="http://schemas.microsoft.com/office/drawing/2014/main" xmlns="" id="{43D11802-4A4C-B145-8122-3209896E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468" y="123521022"/>
          <a:ext cx="1327164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232391</xdr:colOff>
      <xdr:row>31</xdr:row>
      <xdr:rowOff>99019</xdr:rowOff>
    </xdr:from>
    <xdr:to>
      <xdr:col>1</xdr:col>
      <xdr:colOff>1507509</xdr:colOff>
      <xdr:row>31</xdr:row>
      <xdr:rowOff>1729782</xdr:rowOff>
    </xdr:to>
    <xdr:pic>
      <xdr:nvPicPr>
        <xdr:cNvPr id="295" name="Immagine 294" descr="Diesel Mens Stretch Jeans Tepphar 081AL Blue">
          <a:extLst>
            <a:ext uri="{FF2B5EF4-FFF2-40B4-BE49-F238E27FC236}">
              <a16:creationId xmlns:a16="http://schemas.microsoft.com/office/drawing/2014/main" xmlns="" id="{F8F8D307-661F-2C4B-B0A1-468396498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2491" y="123504919"/>
          <a:ext cx="1275118" cy="163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32</xdr:row>
      <xdr:rowOff>92303</xdr:rowOff>
    </xdr:from>
    <xdr:to>
      <xdr:col>0</xdr:col>
      <xdr:colOff>1517664</xdr:colOff>
      <xdr:row>32</xdr:row>
      <xdr:rowOff>1792460</xdr:rowOff>
    </xdr:to>
    <xdr:pic>
      <xdr:nvPicPr>
        <xdr:cNvPr id="296" name="Immagine 295" descr="Diesel Tepphar slim carrot fit jeans in 081AL light wash | ASOS">
          <a:extLst>
            <a:ext uri="{FF2B5EF4-FFF2-40B4-BE49-F238E27FC236}">
              <a16:creationId xmlns:a16="http://schemas.microsoft.com/office/drawing/2014/main" xmlns="" id="{8137FA99-714F-4048-937F-112C88664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25403203"/>
          <a:ext cx="1327164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178423</xdr:colOff>
      <xdr:row>32</xdr:row>
      <xdr:rowOff>76200</xdr:rowOff>
    </xdr:from>
    <xdr:to>
      <xdr:col>1</xdr:col>
      <xdr:colOff>1453541</xdr:colOff>
      <xdr:row>32</xdr:row>
      <xdr:rowOff>1706963</xdr:rowOff>
    </xdr:to>
    <xdr:pic>
      <xdr:nvPicPr>
        <xdr:cNvPr id="297" name="Immagine 296" descr="Diesel Mens Stretch Jeans Tepphar 081AL Blue">
          <a:extLst>
            <a:ext uri="{FF2B5EF4-FFF2-40B4-BE49-F238E27FC236}">
              <a16:creationId xmlns:a16="http://schemas.microsoft.com/office/drawing/2014/main" xmlns="" id="{8F997983-58F8-9F47-8397-EE4FD2DA3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8523" y="125387100"/>
          <a:ext cx="1275118" cy="163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180634</xdr:colOff>
      <xdr:row>33</xdr:row>
      <xdr:rowOff>79034</xdr:rowOff>
    </xdr:from>
    <xdr:to>
      <xdr:col>0</xdr:col>
      <xdr:colOff>1889466</xdr:colOff>
      <xdr:row>33</xdr:row>
      <xdr:rowOff>1787866</xdr:rowOff>
    </xdr:to>
    <xdr:pic>
      <xdr:nvPicPr>
        <xdr:cNvPr id="298" name="Immagine 297" descr="DIESEL THAVAR XP R607A Mens Denim Jeans Stretch Slim Fit Skinny ...">
          <a:extLst>
            <a:ext uri="{FF2B5EF4-FFF2-40B4-BE49-F238E27FC236}">
              <a16:creationId xmlns:a16="http://schemas.microsoft.com/office/drawing/2014/main" xmlns="" id="{2132CAB3-1276-F846-A117-2A7D63DF4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634" y="127294934"/>
          <a:ext cx="1708832" cy="1708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180634</xdr:colOff>
      <xdr:row>33</xdr:row>
      <xdr:rowOff>79034</xdr:rowOff>
    </xdr:from>
    <xdr:to>
      <xdr:col>1</xdr:col>
      <xdr:colOff>1889466</xdr:colOff>
      <xdr:row>33</xdr:row>
      <xdr:rowOff>1787866</xdr:rowOff>
    </xdr:to>
    <xdr:pic>
      <xdr:nvPicPr>
        <xdr:cNvPr id="299" name="Immagine 298" descr="DIESEL THAVAR XP R607A Mens Denim Jeans Stretch Slim Fit Skinny ...">
          <a:extLst>
            <a:ext uri="{FF2B5EF4-FFF2-40B4-BE49-F238E27FC236}">
              <a16:creationId xmlns:a16="http://schemas.microsoft.com/office/drawing/2014/main" xmlns="" id="{6209C4CB-CC74-F743-A4FB-ECBAA1768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0734" y="127294934"/>
          <a:ext cx="1708832" cy="1708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307968</xdr:colOff>
      <xdr:row>36</xdr:row>
      <xdr:rowOff>67725</xdr:rowOff>
    </xdr:from>
    <xdr:to>
      <xdr:col>0</xdr:col>
      <xdr:colOff>1635132</xdr:colOff>
      <xdr:row>36</xdr:row>
      <xdr:rowOff>1837276</xdr:rowOff>
    </xdr:to>
    <xdr:pic>
      <xdr:nvPicPr>
        <xdr:cNvPr id="307" name="Immagine 306" descr="THOMMER 081AS Men: Slim Light blue Jeans | Diesel">
          <a:extLst>
            <a:ext uri="{FF2B5EF4-FFF2-40B4-BE49-F238E27FC236}">
              <a16:creationId xmlns:a16="http://schemas.microsoft.com/office/drawing/2014/main" xmlns="" id="{944557B1-9A46-7E44-AA93-A46E7ACE9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68" y="1406186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311994</xdr:colOff>
      <xdr:row>36</xdr:row>
      <xdr:rowOff>73763</xdr:rowOff>
    </xdr:from>
    <xdr:to>
      <xdr:col>1</xdr:col>
      <xdr:colOff>1656506</xdr:colOff>
      <xdr:row>36</xdr:row>
      <xdr:rowOff>1869338</xdr:rowOff>
    </xdr:to>
    <xdr:pic>
      <xdr:nvPicPr>
        <xdr:cNvPr id="308" name="Immagine 307" descr="THOMMER 081AS Men: Slim Light blue Jeans | Diesel">
          <a:extLst>
            <a:ext uri="{FF2B5EF4-FFF2-40B4-BE49-F238E27FC236}">
              <a16:creationId xmlns:a16="http://schemas.microsoft.com/office/drawing/2014/main" xmlns="" id="{C370D54E-4016-6B40-9616-986112232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094" y="140624663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331979</xdr:colOff>
      <xdr:row>37</xdr:row>
      <xdr:rowOff>125808</xdr:rowOff>
    </xdr:from>
    <xdr:to>
      <xdr:col>0</xdr:col>
      <xdr:colOff>1598422</xdr:colOff>
      <xdr:row>37</xdr:row>
      <xdr:rowOff>1817292</xdr:rowOff>
    </xdr:to>
    <xdr:pic>
      <xdr:nvPicPr>
        <xdr:cNvPr id="316" name="Immagine 315" descr="Cheap DIESEL ZATINY 084HJ 00ADS1084HJ Discount">
          <a:extLst>
            <a:ext uri="{FF2B5EF4-FFF2-40B4-BE49-F238E27FC236}">
              <a16:creationId xmlns:a16="http://schemas.microsoft.com/office/drawing/2014/main" xmlns="" id="{ECCDDC42-832B-1542-9D58-5F5157CF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979" y="1521067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331979</xdr:colOff>
      <xdr:row>37</xdr:row>
      <xdr:rowOff>125808</xdr:rowOff>
    </xdr:from>
    <xdr:to>
      <xdr:col>1</xdr:col>
      <xdr:colOff>1598422</xdr:colOff>
      <xdr:row>37</xdr:row>
      <xdr:rowOff>1817292</xdr:rowOff>
    </xdr:to>
    <xdr:pic>
      <xdr:nvPicPr>
        <xdr:cNvPr id="317" name="Immagine 316" descr="Cheap DIESEL ZATINY 084HJ 00ADS1084HJ Discount">
          <a:extLst>
            <a:ext uri="{FF2B5EF4-FFF2-40B4-BE49-F238E27FC236}">
              <a16:creationId xmlns:a16="http://schemas.microsoft.com/office/drawing/2014/main" xmlns="" id="{8F68CBEC-4292-5047-829F-628BECE76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2079" y="1521067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180641</xdr:colOff>
      <xdr:row>42</xdr:row>
      <xdr:rowOff>76785</xdr:rowOff>
    </xdr:from>
    <xdr:to>
      <xdr:col>0</xdr:col>
      <xdr:colOff>1444959</xdr:colOff>
      <xdr:row>42</xdr:row>
      <xdr:rowOff>1764716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F35434-74A3-4A4B-8A18-5C746F27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0641" y="1596776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663241</xdr:colOff>
      <xdr:row>42</xdr:row>
      <xdr:rowOff>89485</xdr:rowOff>
    </xdr:from>
    <xdr:to>
      <xdr:col>1</xdr:col>
      <xdr:colOff>1927559</xdr:colOff>
      <xdr:row>42</xdr:row>
      <xdr:rowOff>1777416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40FC1347-F96B-0C4C-B789-1F274E6A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733341" y="1596903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38</xdr:row>
      <xdr:rowOff>25400</xdr:rowOff>
    </xdr:from>
    <xdr:to>
      <xdr:col>0</xdr:col>
      <xdr:colOff>1917700</xdr:colOff>
      <xdr:row>38</xdr:row>
      <xdr:rowOff>1841500</xdr:rowOff>
    </xdr:to>
    <xdr:pic>
      <xdr:nvPicPr>
        <xdr:cNvPr id="321" name="Immagine 320" descr="DIESEL THAVAR XP R607A Mens Denim Jeans Stretch Slim Fit Skinny ...">
          <a:extLst>
            <a:ext uri="{FF2B5EF4-FFF2-40B4-BE49-F238E27FC236}">
              <a16:creationId xmlns:a16="http://schemas.microsoft.com/office/drawing/2014/main" xmlns="" id="{84336CD6-1B2A-9D41-8680-C9F6F0C92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653413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101600</xdr:colOff>
      <xdr:row>38</xdr:row>
      <xdr:rowOff>25400</xdr:rowOff>
    </xdr:from>
    <xdr:to>
      <xdr:col>1</xdr:col>
      <xdr:colOff>1917700</xdr:colOff>
      <xdr:row>38</xdr:row>
      <xdr:rowOff>1841500</xdr:rowOff>
    </xdr:to>
    <xdr:pic>
      <xdr:nvPicPr>
        <xdr:cNvPr id="322" name="Immagine 321" descr="DIESEL THAVAR XP R607A Mens Denim Jeans Stretch Slim Fit Skinny ...">
          <a:extLst>
            <a:ext uri="{FF2B5EF4-FFF2-40B4-BE49-F238E27FC236}">
              <a16:creationId xmlns:a16="http://schemas.microsoft.com/office/drawing/2014/main" xmlns="" id="{DE7DD32C-DB0B-CE44-9C54-2D6D10E5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165341300"/>
          <a:ext cx="181610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362816</xdr:colOff>
      <xdr:row>39</xdr:row>
      <xdr:rowOff>172894</xdr:rowOff>
    </xdr:from>
    <xdr:to>
      <xdr:col>0</xdr:col>
      <xdr:colOff>1592985</xdr:colOff>
      <xdr:row>39</xdr:row>
      <xdr:rowOff>1821006</xdr:rowOff>
    </xdr:to>
    <xdr:pic>
      <xdr:nvPicPr>
        <xdr:cNvPr id="335" name="Immagine 334" descr="Diesel Jeans D-Vider 081AL-Light Aged Denim - Men">
          <a:extLst>
            <a:ext uri="{FF2B5EF4-FFF2-40B4-BE49-F238E27FC236}">
              <a16:creationId xmlns:a16="http://schemas.microsoft.com/office/drawing/2014/main" xmlns="" id="{B68C4BDF-CB03-7B47-97F8-91FE10AC1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816" y="184538794"/>
          <a:ext cx="1230169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353187</xdr:colOff>
      <xdr:row>39</xdr:row>
      <xdr:rowOff>158452</xdr:rowOff>
    </xdr:from>
    <xdr:to>
      <xdr:col>1</xdr:col>
      <xdr:colOff>1551813</xdr:colOff>
      <xdr:row>39</xdr:row>
      <xdr:rowOff>1759249</xdr:rowOff>
    </xdr:to>
    <xdr:pic>
      <xdr:nvPicPr>
        <xdr:cNvPr id="336" name="Immagine 335" descr="Diesel Jeans D-Vider 081AL-Light Aged Denim - Men">
          <a:extLst>
            <a:ext uri="{FF2B5EF4-FFF2-40B4-BE49-F238E27FC236}">
              <a16:creationId xmlns:a16="http://schemas.microsoft.com/office/drawing/2014/main" xmlns="" id="{DA4F990D-A1C8-584A-B8FF-E6708BA9C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287" y="184524352"/>
          <a:ext cx="1198626" cy="1600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522371</xdr:colOff>
      <xdr:row>40</xdr:row>
      <xdr:rowOff>45335</xdr:rowOff>
    </xdr:from>
    <xdr:to>
      <xdr:col>0</xdr:col>
      <xdr:colOff>1382630</xdr:colOff>
      <xdr:row>40</xdr:row>
      <xdr:rowOff>1808865</xdr:rowOff>
    </xdr:to>
    <xdr:pic>
      <xdr:nvPicPr>
        <xdr:cNvPr id="337" name="Immagine 336" descr="Diesel Uomo Safado-R RM48X Jeans: Amazon.it: Abbigliamento">
          <a:extLst>
            <a:ext uri="{FF2B5EF4-FFF2-40B4-BE49-F238E27FC236}">
              <a16:creationId xmlns:a16="http://schemas.microsoft.com/office/drawing/2014/main" xmlns="" id="{614D748C-B394-664C-A060-AFE09EB82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371" y="186316235"/>
          <a:ext cx="860259" cy="176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508543</xdr:colOff>
      <xdr:row>40</xdr:row>
      <xdr:rowOff>23211</xdr:rowOff>
    </xdr:from>
    <xdr:to>
      <xdr:col>1</xdr:col>
      <xdr:colOff>1332957</xdr:colOff>
      <xdr:row>40</xdr:row>
      <xdr:rowOff>1729389</xdr:rowOff>
    </xdr:to>
    <xdr:pic>
      <xdr:nvPicPr>
        <xdr:cNvPr id="338" name="Immagine 337" descr="Diesel Uomo Safado-R RM48X Jeans: Amazon.it: Abbigliamento">
          <a:extLst>
            <a:ext uri="{FF2B5EF4-FFF2-40B4-BE49-F238E27FC236}">
              <a16:creationId xmlns:a16="http://schemas.microsoft.com/office/drawing/2014/main" xmlns="" id="{FDDD2B57-0AD0-DA43-8FE4-A2936EA4A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643" y="186294111"/>
          <a:ext cx="824414" cy="170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309981</xdr:colOff>
      <xdr:row>41</xdr:row>
      <xdr:rowOff>84450</xdr:rowOff>
    </xdr:from>
    <xdr:to>
      <xdr:col>0</xdr:col>
      <xdr:colOff>1645819</xdr:colOff>
      <xdr:row>41</xdr:row>
      <xdr:rowOff>1871350</xdr:rowOff>
    </xdr:to>
    <xdr:pic>
      <xdr:nvPicPr>
        <xdr:cNvPr id="339" name="Immagine 338" descr="Mens MHARKY 084WR Skinny Jeans | Diesel Online Store">
          <a:extLst>
            <a:ext uri="{FF2B5EF4-FFF2-40B4-BE49-F238E27FC236}">
              <a16:creationId xmlns:a16="http://schemas.microsoft.com/office/drawing/2014/main" xmlns="" id="{52F75F7E-EE12-C048-8190-893F19380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81" y="188260350"/>
          <a:ext cx="1335838" cy="178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301930</xdr:colOff>
      <xdr:row>41</xdr:row>
      <xdr:rowOff>72373</xdr:rowOff>
    </xdr:from>
    <xdr:to>
      <xdr:col>1</xdr:col>
      <xdr:colOff>1603071</xdr:colOff>
      <xdr:row>41</xdr:row>
      <xdr:rowOff>1807228</xdr:rowOff>
    </xdr:to>
    <xdr:pic>
      <xdr:nvPicPr>
        <xdr:cNvPr id="340" name="Immagine 339" descr="Mens MHARKY 084WR Skinny Jeans | Diesel Online Store">
          <a:extLst>
            <a:ext uri="{FF2B5EF4-FFF2-40B4-BE49-F238E27FC236}">
              <a16:creationId xmlns:a16="http://schemas.microsoft.com/office/drawing/2014/main" xmlns="" id="{EA43FC77-8CA4-4941-B6C3-7B6D49386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2030" y="188248273"/>
          <a:ext cx="1301141" cy="173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401744</xdr:colOff>
      <xdr:row>50</xdr:row>
      <xdr:rowOff>96944</xdr:rowOff>
    </xdr:from>
    <xdr:to>
      <xdr:col>0</xdr:col>
      <xdr:colOff>1884256</xdr:colOff>
      <xdr:row>50</xdr:row>
      <xdr:rowOff>1579456</xdr:rowOff>
    </xdr:to>
    <xdr:pic>
      <xdr:nvPicPr>
        <xdr:cNvPr id="343" name="Immagine 342" descr="Diesel tepphar 0688a short leg | Diesel at Atterley">
          <a:extLst>
            <a:ext uri="{FF2B5EF4-FFF2-40B4-BE49-F238E27FC236}">
              <a16:creationId xmlns:a16="http://schemas.microsoft.com/office/drawing/2014/main" xmlns="" id="{9CB47CDE-1F2A-5C4A-810C-5A2A4B349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744" y="195892844"/>
          <a:ext cx="1482512" cy="1482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276573</xdr:colOff>
      <xdr:row>50</xdr:row>
      <xdr:rowOff>166752</xdr:rowOff>
    </xdr:from>
    <xdr:to>
      <xdr:col>1</xdr:col>
      <xdr:colOff>1349028</xdr:colOff>
      <xdr:row>50</xdr:row>
      <xdr:rowOff>1877949</xdr:rowOff>
    </xdr:to>
    <xdr:pic>
      <xdr:nvPicPr>
        <xdr:cNvPr id="344" name="Immagine 343" descr="Diesel Diesel Tepphar 0688A Reg Leg Md Denim - Diesel from ...">
          <a:extLst>
            <a:ext uri="{FF2B5EF4-FFF2-40B4-BE49-F238E27FC236}">
              <a16:creationId xmlns:a16="http://schemas.microsoft.com/office/drawing/2014/main" xmlns="" id="{C0715774-7630-4943-9187-E6B69229F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673" y="195962652"/>
          <a:ext cx="1072455" cy="1711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291243</xdr:colOff>
      <xdr:row>43</xdr:row>
      <xdr:rowOff>89099</xdr:rowOff>
    </xdr:from>
    <xdr:to>
      <xdr:col>0</xdr:col>
      <xdr:colOff>1601058</xdr:colOff>
      <xdr:row>43</xdr:row>
      <xdr:rowOff>1841302</xdr:rowOff>
    </xdr:to>
    <xdr:pic>
      <xdr:nvPicPr>
        <xdr:cNvPr id="345" name="Immagine 344" descr="Straight Diesel - Uomo WAYKEE 084KW Blu · Massimilian Oossini">
          <a:extLst>
            <a:ext uri="{FF2B5EF4-FFF2-40B4-BE49-F238E27FC236}">
              <a16:creationId xmlns:a16="http://schemas.microsoft.com/office/drawing/2014/main" xmlns="" id="{86200034-250A-2943-A127-1FC798F75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243" y="1977899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291243</xdr:colOff>
      <xdr:row>43</xdr:row>
      <xdr:rowOff>89099</xdr:rowOff>
    </xdr:from>
    <xdr:to>
      <xdr:col>1</xdr:col>
      <xdr:colOff>1601058</xdr:colOff>
      <xdr:row>43</xdr:row>
      <xdr:rowOff>1841302</xdr:rowOff>
    </xdr:to>
    <xdr:pic>
      <xdr:nvPicPr>
        <xdr:cNvPr id="346" name="Immagine 345" descr="Straight Diesel - Uomo WAYKEE 084KW Blu · Massimilian Oossini">
          <a:extLst>
            <a:ext uri="{FF2B5EF4-FFF2-40B4-BE49-F238E27FC236}">
              <a16:creationId xmlns:a16="http://schemas.microsoft.com/office/drawing/2014/main" xmlns="" id="{5660943C-3DA7-E940-BC06-F5A814CE8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1343" y="1977899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269868</xdr:colOff>
      <xdr:row>44</xdr:row>
      <xdr:rowOff>80425</xdr:rowOff>
    </xdr:from>
    <xdr:to>
      <xdr:col>0</xdr:col>
      <xdr:colOff>1597032</xdr:colOff>
      <xdr:row>44</xdr:row>
      <xdr:rowOff>1849976</xdr:rowOff>
    </xdr:to>
    <xdr:pic>
      <xdr:nvPicPr>
        <xdr:cNvPr id="347" name="Immagine 346" descr="THOMMER 081AS Men: Slim Light blue Jeans | Diesel">
          <a:extLst>
            <a:ext uri="{FF2B5EF4-FFF2-40B4-BE49-F238E27FC236}">
              <a16:creationId xmlns:a16="http://schemas.microsoft.com/office/drawing/2014/main" xmlns="" id="{34616A3D-E8AE-FB48-8D43-78DF71A25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68" y="1996863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273894</xdr:colOff>
      <xdr:row>44</xdr:row>
      <xdr:rowOff>86463</xdr:rowOff>
    </xdr:from>
    <xdr:to>
      <xdr:col>1</xdr:col>
      <xdr:colOff>1618406</xdr:colOff>
      <xdr:row>44</xdr:row>
      <xdr:rowOff>1882038</xdr:rowOff>
    </xdr:to>
    <xdr:pic>
      <xdr:nvPicPr>
        <xdr:cNvPr id="348" name="Immagine 347" descr="THOMMER 081AS Men: Slim Light blue Jeans | Diesel">
          <a:extLst>
            <a:ext uri="{FF2B5EF4-FFF2-40B4-BE49-F238E27FC236}">
              <a16:creationId xmlns:a16="http://schemas.microsoft.com/office/drawing/2014/main" xmlns="" id="{A6A46ABA-88DB-A94A-92A5-2F1F9BE51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994" y="199692363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453458</xdr:colOff>
      <xdr:row>46</xdr:row>
      <xdr:rowOff>79844</xdr:rowOff>
    </xdr:from>
    <xdr:to>
      <xdr:col>0</xdr:col>
      <xdr:colOff>1730942</xdr:colOff>
      <xdr:row>46</xdr:row>
      <xdr:rowOff>1672756</xdr:rowOff>
    </xdr:to>
    <xdr:pic>
      <xdr:nvPicPr>
        <xdr:cNvPr id="349" name="Immagine 348" descr="Diesel Larkee R18T8 Straight Jeans">
          <a:extLst>
            <a:ext uri="{FF2B5EF4-FFF2-40B4-BE49-F238E27FC236}">
              <a16:creationId xmlns:a16="http://schemas.microsoft.com/office/drawing/2014/main" xmlns="" id="{AC47BE50-9E6F-7740-8F0D-A2645CAB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458" y="207305744"/>
          <a:ext cx="1277484" cy="1592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383901</xdr:colOff>
      <xdr:row>46</xdr:row>
      <xdr:rowOff>52866</xdr:rowOff>
    </xdr:from>
    <xdr:to>
      <xdr:col>1</xdr:col>
      <xdr:colOff>1267099</xdr:colOff>
      <xdr:row>46</xdr:row>
      <xdr:rowOff>1890234</xdr:rowOff>
    </xdr:to>
    <xdr:pic>
      <xdr:nvPicPr>
        <xdr:cNvPr id="350" name="Immagine 349" descr="Diesel Larkee R18T8 Jeans – Nova Clothing">
          <a:extLst>
            <a:ext uri="{FF2B5EF4-FFF2-40B4-BE49-F238E27FC236}">
              <a16:creationId xmlns:a16="http://schemas.microsoft.com/office/drawing/2014/main" xmlns="" id="{BFD68B0B-226F-A546-A7F2-790357B8E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4001" y="207278766"/>
          <a:ext cx="883198" cy="1837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254377</xdr:colOff>
      <xdr:row>47</xdr:row>
      <xdr:rowOff>101643</xdr:rowOff>
    </xdr:from>
    <xdr:to>
      <xdr:col>0</xdr:col>
      <xdr:colOff>1637923</xdr:colOff>
      <xdr:row>47</xdr:row>
      <xdr:rowOff>1866857</xdr:rowOff>
    </xdr:to>
    <xdr:pic>
      <xdr:nvPicPr>
        <xdr:cNvPr id="351" name="Immagine 350" descr="DIESEL Denim Stickker Super Skinny Jean 084ec Light Wash Raw Hem ...">
          <a:extLst>
            <a:ext uri="{FF2B5EF4-FFF2-40B4-BE49-F238E27FC236}">
              <a16:creationId xmlns:a16="http://schemas.microsoft.com/office/drawing/2014/main" xmlns="" id="{851B7AF9-3DDE-C04B-816D-D6BAB7FBF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377" y="209232543"/>
          <a:ext cx="1383546" cy="176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254377</xdr:colOff>
      <xdr:row>47</xdr:row>
      <xdr:rowOff>103222</xdr:rowOff>
    </xdr:from>
    <xdr:to>
      <xdr:col>1</xdr:col>
      <xdr:colOff>1637923</xdr:colOff>
      <xdr:row>47</xdr:row>
      <xdr:rowOff>1877978</xdr:rowOff>
    </xdr:to>
    <xdr:pic>
      <xdr:nvPicPr>
        <xdr:cNvPr id="352" name="Immagine 351" descr="Diesel Stickker Super Skinny Jean 084EC Light Wash Raw Hem ...">
          <a:extLst>
            <a:ext uri="{FF2B5EF4-FFF2-40B4-BE49-F238E27FC236}">
              <a16:creationId xmlns:a16="http://schemas.microsoft.com/office/drawing/2014/main" xmlns="" id="{4555EA0F-A31F-4E49-844D-AA363B50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477" y="209234122"/>
          <a:ext cx="1383546" cy="1774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187452</xdr:colOff>
      <xdr:row>48</xdr:row>
      <xdr:rowOff>73152</xdr:rowOff>
    </xdr:from>
    <xdr:to>
      <xdr:col>1</xdr:col>
      <xdr:colOff>1857249</xdr:colOff>
      <xdr:row>48</xdr:row>
      <xdr:rowOff>1742949</xdr:rowOff>
    </xdr:to>
    <xdr:pic>
      <xdr:nvPicPr>
        <xdr:cNvPr id="353" name="Immagine 352" descr="Diesel Jeans SAFADO-R R06C7 02 Regular Slim Straight Black Wash ...">
          <a:extLst>
            <a:ext uri="{FF2B5EF4-FFF2-40B4-BE49-F238E27FC236}">
              <a16:creationId xmlns:a16="http://schemas.microsoft.com/office/drawing/2014/main" xmlns="" id="{D270AAF1-09F0-2649-A836-D8B509D73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552" y="211109052"/>
          <a:ext cx="1669797" cy="166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454553</xdr:colOff>
      <xdr:row>48</xdr:row>
      <xdr:rowOff>95260</xdr:rowOff>
    </xdr:from>
    <xdr:to>
      <xdr:col>0</xdr:col>
      <xdr:colOff>1666348</xdr:colOff>
      <xdr:row>48</xdr:row>
      <xdr:rowOff>1898641</xdr:rowOff>
    </xdr:to>
    <xdr:pic>
      <xdr:nvPicPr>
        <xdr:cNvPr id="354" name="Immagine 353" descr="Diesel | Safado Straight Leg Jeans | Nordstrom Rack">
          <a:extLst>
            <a:ext uri="{FF2B5EF4-FFF2-40B4-BE49-F238E27FC236}">
              <a16:creationId xmlns:a16="http://schemas.microsoft.com/office/drawing/2014/main" xmlns="" id="{EA02C161-B9FE-F04E-943C-996D4E251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553" y="211131160"/>
          <a:ext cx="1211795" cy="18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322147</xdr:colOff>
      <xdr:row>49</xdr:row>
      <xdr:rowOff>144347</xdr:rowOff>
    </xdr:from>
    <xdr:to>
      <xdr:col>0</xdr:col>
      <xdr:colOff>2032000</xdr:colOff>
      <xdr:row>49</xdr:row>
      <xdr:rowOff>1854200</xdr:rowOff>
    </xdr:to>
    <xdr:pic>
      <xdr:nvPicPr>
        <xdr:cNvPr id="362" name="Immagine 361" descr="Uomo Diesel TEPPHAR 0842H - Jeans Skinny Fit 0842h EDDOT0406426036">
          <a:extLst>
            <a:ext uri="{FF2B5EF4-FFF2-40B4-BE49-F238E27FC236}">
              <a16:creationId xmlns:a16="http://schemas.microsoft.com/office/drawing/2014/main" xmlns="" id="{76E9B256-0A47-4949-B8EA-743202AA1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147" y="220705247"/>
          <a:ext cx="1709853" cy="1709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303943</xdr:colOff>
      <xdr:row>51</xdr:row>
      <xdr:rowOff>101799</xdr:rowOff>
    </xdr:from>
    <xdr:to>
      <xdr:col>0</xdr:col>
      <xdr:colOff>1613758</xdr:colOff>
      <xdr:row>51</xdr:row>
      <xdr:rowOff>1854002</xdr:rowOff>
    </xdr:to>
    <xdr:pic>
      <xdr:nvPicPr>
        <xdr:cNvPr id="363" name="Immagine 362" descr="Straight Diesel - Uomo WAYKEE 084KW Blu · Massimilian Oossini">
          <a:extLst>
            <a:ext uri="{FF2B5EF4-FFF2-40B4-BE49-F238E27FC236}">
              <a16:creationId xmlns:a16="http://schemas.microsoft.com/office/drawing/2014/main" xmlns="" id="{136DB0B2-A004-2148-BC39-C0EA859EF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943" y="2225676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303943</xdr:colOff>
      <xdr:row>51</xdr:row>
      <xdr:rowOff>101799</xdr:rowOff>
    </xdr:from>
    <xdr:to>
      <xdr:col>1</xdr:col>
      <xdr:colOff>1613758</xdr:colOff>
      <xdr:row>51</xdr:row>
      <xdr:rowOff>1854002</xdr:rowOff>
    </xdr:to>
    <xdr:pic>
      <xdr:nvPicPr>
        <xdr:cNvPr id="364" name="Immagine 363" descr="Straight Diesel - Uomo WAYKEE 084KW Blu · Massimilian Oossini">
          <a:extLst>
            <a:ext uri="{FF2B5EF4-FFF2-40B4-BE49-F238E27FC236}">
              <a16:creationId xmlns:a16="http://schemas.microsoft.com/office/drawing/2014/main" xmlns="" id="{05DC93DC-C8A1-2740-B39B-687401658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4043" y="2225676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357379</xdr:colOff>
      <xdr:row>52</xdr:row>
      <xdr:rowOff>138508</xdr:rowOff>
    </xdr:from>
    <xdr:to>
      <xdr:col>0</xdr:col>
      <xdr:colOff>1623822</xdr:colOff>
      <xdr:row>52</xdr:row>
      <xdr:rowOff>1829992</xdr:rowOff>
    </xdr:to>
    <xdr:pic>
      <xdr:nvPicPr>
        <xdr:cNvPr id="365" name="Immagine 364" descr="THOMMER 0687J Men: Slim Black/Dark grey Jeans | Diesel">
          <a:extLst>
            <a:ext uri="{FF2B5EF4-FFF2-40B4-BE49-F238E27FC236}">
              <a16:creationId xmlns:a16="http://schemas.microsoft.com/office/drawing/2014/main" xmlns="" id="{ED6BAE70-07A2-2049-91D2-40D2CDD8C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379" y="2245094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357379</xdr:colOff>
      <xdr:row>52</xdr:row>
      <xdr:rowOff>138508</xdr:rowOff>
    </xdr:from>
    <xdr:to>
      <xdr:col>1</xdr:col>
      <xdr:colOff>1623822</xdr:colOff>
      <xdr:row>52</xdr:row>
      <xdr:rowOff>1829992</xdr:rowOff>
    </xdr:to>
    <xdr:pic>
      <xdr:nvPicPr>
        <xdr:cNvPr id="366" name="Immagine 365" descr="THOMMER 0687J Uomo: Slim Jeans Nero/Grigio scuro | Diesel">
          <a:extLst>
            <a:ext uri="{FF2B5EF4-FFF2-40B4-BE49-F238E27FC236}">
              <a16:creationId xmlns:a16="http://schemas.microsoft.com/office/drawing/2014/main" xmlns="" id="{81167747-6E4F-5B47-A85C-9AE2FE5A8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7479" y="2245094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291866</xdr:colOff>
      <xdr:row>53</xdr:row>
      <xdr:rowOff>123796</xdr:rowOff>
    </xdr:from>
    <xdr:to>
      <xdr:col>0</xdr:col>
      <xdr:colOff>1549635</xdr:colOff>
      <xdr:row>53</xdr:row>
      <xdr:rowOff>1806604</xdr:rowOff>
    </xdr:to>
    <xdr:pic>
      <xdr:nvPicPr>
        <xdr:cNvPr id="367" name="Immagine 366" descr="THOMMER 087AR Uomo: Slim Jeans Blu chiaro | Diesel">
          <a:extLst>
            <a:ext uri="{FF2B5EF4-FFF2-40B4-BE49-F238E27FC236}">
              <a16:creationId xmlns:a16="http://schemas.microsoft.com/office/drawing/2014/main" xmlns="" id="{E5251F61-9337-834B-BF33-B9A1FED1A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866" y="2263996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291866</xdr:colOff>
      <xdr:row>53</xdr:row>
      <xdr:rowOff>123796</xdr:rowOff>
    </xdr:from>
    <xdr:to>
      <xdr:col>1</xdr:col>
      <xdr:colOff>1549635</xdr:colOff>
      <xdr:row>53</xdr:row>
      <xdr:rowOff>1806604</xdr:rowOff>
    </xdr:to>
    <xdr:pic>
      <xdr:nvPicPr>
        <xdr:cNvPr id="368" name="Immagine 367" descr="THOMMER 087AR Uomo: Slim Jeans Blu chiaro | Diesel">
          <a:extLst>
            <a:ext uri="{FF2B5EF4-FFF2-40B4-BE49-F238E27FC236}">
              <a16:creationId xmlns:a16="http://schemas.microsoft.com/office/drawing/2014/main" xmlns="" id="{D0D00863-7067-FD4B-8353-2E4802B4C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1966" y="2263996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54</xdr:row>
      <xdr:rowOff>88900</xdr:rowOff>
    </xdr:from>
    <xdr:to>
      <xdr:col>0</xdr:col>
      <xdr:colOff>1750777</xdr:colOff>
      <xdr:row>54</xdr:row>
      <xdr:rowOff>1866900</xdr:rowOff>
    </xdr:to>
    <xdr:pic>
      <xdr:nvPicPr>
        <xdr:cNvPr id="377" name="Immagine 376" descr="DIESEL THAVAR R831Q Mens Denim Jeans Slim Fit Skinny | eBay">
          <a:extLst>
            <a:ext uri="{FF2B5EF4-FFF2-40B4-BE49-F238E27FC236}">
              <a16:creationId xmlns:a16="http://schemas.microsoft.com/office/drawing/2014/main" xmlns="" id="{79153008-2B9B-1E4D-9A28-164144450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0" y="237794800"/>
          <a:ext cx="1395177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471473</xdr:colOff>
      <xdr:row>76</xdr:row>
      <xdr:rowOff>51123</xdr:rowOff>
    </xdr:from>
    <xdr:to>
      <xdr:col>0</xdr:col>
      <xdr:colOff>1433528</xdr:colOff>
      <xdr:row>76</xdr:row>
      <xdr:rowOff>1841177</xdr:rowOff>
    </xdr:to>
    <xdr:pic>
      <xdr:nvPicPr>
        <xdr:cNvPr id="378" name="Immagine 377" descr="Diesel Uomo Belther-R R13M8 Jeans (29W / 30L, Blu): Amazon.it ...">
          <a:extLst>
            <a:ext uri="{FF2B5EF4-FFF2-40B4-BE49-F238E27FC236}">
              <a16:creationId xmlns:a16="http://schemas.microsoft.com/office/drawing/2014/main" xmlns="" id="{1CE74624-3E66-6A4F-BA17-00C459C07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473" y="239662023"/>
          <a:ext cx="962055" cy="1790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476287</xdr:colOff>
      <xdr:row>76</xdr:row>
      <xdr:rowOff>51123</xdr:rowOff>
    </xdr:from>
    <xdr:to>
      <xdr:col>1</xdr:col>
      <xdr:colOff>1454113</xdr:colOff>
      <xdr:row>76</xdr:row>
      <xdr:rowOff>1841177</xdr:rowOff>
    </xdr:to>
    <xdr:pic>
      <xdr:nvPicPr>
        <xdr:cNvPr id="379" name="Immagine 378" descr="Diesel Uomo Belther-R R13M8 Jeans (29W / 30L, Blu): Amazon.it ...">
          <a:extLst>
            <a:ext uri="{FF2B5EF4-FFF2-40B4-BE49-F238E27FC236}">
              <a16:creationId xmlns:a16="http://schemas.microsoft.com/office/drawing/2014/main" xmlns="" id="{CDE71060-43DC-AF43-A8FD-E7DD6ECF4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6387" y="239662023"/>
          <a:ext cx="977826" cy="1790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317266</xdr:colOff>
      <xdr:row>55</xdr:row>
      <xdr:rowOff>136496</xdr:rowOff>
    </xdr:from>
    <xdr:to>
      <xdr:col>0</xdr:col>
      <xdr:colOff>1575035</xdr:colOff>
      <xdr:row>55</xdr:row>
      <xdr:rowOff>1819304</xdr:rowOff>
    </xdr:to>
    <xdr:pic>
      <xdr:nvPicPr>
        <xdr:cNvPr id="382" name="Immagine 381" descr="Zatiny 0088Z">
          <a:extLst>
            <a:ext uri="{FF2B5EF4-FFF2-40B4-BE49-F238E27FC236}">
              <a16:creationId xmlns:a16="http://schemas.microsoft.com/office/drawing/2014/main" xmlns="" id="{19DC0240-D82F-9C45-8B28-DBD22A2C5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266" y="2454623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317266</xdr:colOff>
      <xdr:row>55</xdr:row>
      <xdr:rowOff>136496</xdr:rowOff>
    </xdr:from>
    <xdr:to>
      <xdr:col>1</xdr:col>
      <xdr:colOff>1575035</xdr:colOff>
      <xdr:row>55</xdr:row>
      <xdr:rowOff>1819304</xdr:rowOff>
    </xdr:to>
    <xdr:pic>
      <xdr:nvPicPr>
        <xdr:cNvPr id="383" name="Immagine 382" descr="Zatiny 0088Z">
          <a:extLst>
            <a:ext uri="{FF2B5EF4-FFF2-40B4-BE49-F238E27FC236}">
              <a16:creationId xmlns:a16="http://schemas.microsoft.com/office/drawing/2014/main" xmlns="" id="{D00A8093-9F82-9442-95A9-F5CEFAE5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7366" y="2454623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512748</xdr:colOff>
      <xdr:row>56</xdr:row>
      <xdr:rowOff>110473</xdr:rowOff>
    </xdr:from>
    <xdr:to>
      <xdr:col>0</xdr:col>
      <xdr:colOff>1354153</xdr:colOff>
      <xdr:row>56</xdr:row>
      <xdr:rowOff>1845328</xdr:rowOff>
    </xdr:to>
    <xdr:pic>
      <xdr:nvPicPr>
        <xdr:cNvPr id="384" name="Immagine 383" descr="Amazon.com: Diesel Stretch Jeans Zatiny R46D8 Boot Cut Dark Blue ...">
          <a:extLst>
            <a:ext uri="{FF2B5EF4-FFF2-40B4-BE49-F238E27FC236}">
              <a16:creationId xmlns:a16="http://schemas.microsoft.com/office/drawing/2014/main" xmlns="" id="{7886BD79-5707-4C47-B614-3D566DF18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748" y="247341373"/>
          <a:ext cx="841405" cy="173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98485</xdr:colOff>
      <xdr:row>57</xdr:row>
      <xdr:rowOff>22285</xdr:rowOff>
    </xdr:from>
    <xdr:to>
      <xdr:col>0</xdr:col>
      <xdr:colOff>1844616</xdr:colOff>
      <xdr:row>57</xdr:row>
      <xdr:rowOff>1768416</xdr:rowOff>
    </xdr:to>
    <xdr:pic>
      <xdr:nvPicPr>
        <xdr:cNvPr id="385" name="Immagine 384" descr="DIESEL TEPPHAR R248D 2 Mens Denim Jeans Stretch Slim Fit Carrot ...">
          <a:extLst>
            <a:ext uri="{FF2B5EF4-FFF2-40B4-BE49-F238E27FC236}">
              <a16:creationId xmlns:a16="http://schemas.microsoft.com/office/drawing/2014/main" xmlns="" id="{E8A20416-99B1-2948-AC50-3968D6070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485" y="249158185"/>
          <a:ext cx="1746131" cy="174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98485</xdr:colOff>
      <xdr:row>57</xdr:row>
      <xdr:rowOff>22285</xdr:rowOff>
    </xdr:from>
    <xdr:to>
      <xdr:col>1</xdr:col>
      <xdr:colOff>1844616</xdr:colOff>
      <xdr:row>57</xdr:row>
      <xdr:rowOff>1768416</xdr:rowOff>
    </xdr:to>
    <xdr:pic>
      <xdr:nvPicPr>
        <xdr:cNvPr id="386" name="Immagine 385" descr="DIESEL TEPPHAR R248D 2 Mens Denim Jeans Stretch Slim Fit Carrot ...">
          <a:extLst>
            <a:ext uri="{FF2B5EF4-FFF2-40B4-BE49-F238E27FC236}">
              <a16:creationId xmlns:a16="http://schemas.microsoft.com/office/drawing/2014/main" xmlns="" id="{814A09AF-D38C-BD48-8ED4-BA3ED5120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585" y="249158185"/>
          <a:ext cx="1746131" cy="174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58</xdr:row>
      <xdr:rowOff>57661</xdr:rowOff>
    </xdr:from>
    <xdr:to>
      <xdr:col>1</xdr:col>
      <xdr:colOff>46423</xdr:colOff>
      <xdr:row>58</xdr:row>
      <xdr:rowOff>1783840</xdr:rowOff>
    </xdr:to>
    <xdr:pic>
      <xdr:nvPicPr>
        <xdr:cNvPr id="387" name="Immagine 386" descr="DIESEL BELTHER 0688A Mens Denim Jeans Regular Slim Tapered | Top ...">
          <a:extLst>
            <a:ext uri="{FF2B5EF4-FFF2-40B4-BE49-F238E27FC236}">
              <a16:creationId xmlns:a16="http://schemas.microsoft.com/office/drawing/2014/main" xmlns="" id="{FB80600D-F7F9-4548-AAEE-BE4421099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1098561"/>
          <a:ext cx="2116523" cy="17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371468</xdr:colOff>
      <xdr:row>58</xdr:row>
      <xdr:rowOff>80425</xdr:rowOff>
    </xdr:from>
    <xdr:to>
      <xdr:col>1</xdr:col>
      <xdr:colOff>1698632</xdr:colOff>
      <xdr:row>58</xdr:row>
      <xdr:rowOff>1849976</xdr:rowOff>
    </xdr:to>
    <xdr:pic>
      <xdr:nvPicPr>
        <xdr:cNvPr id="388" name="Immagine 387" descr="DIESEL BELTHER 0688A Mens Denim Jeans Regular Slim Tapered | Top ...">
          <a:extLst>
            <a:ext uri="{FF2B5EF4-FFF2-40B4-BE49-F238E27FC236}">
              <a16:creationId xmlns:a16="http://schemas.microsoft.com/office/drawing/2014/main" xmlns="" id="{14D28CAB-C259-4643-A394-EE5DBF480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1568" y="2511213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331356</xdr:colOff>
      <xdr:row>60</xdr:row>
      <xdr:rowOff>78412</xdr:rowOff>
    </xdr:from>
    <xdr:to>
      <xdr:col>0</xdr:col>
      <xdr:colOff>1649845</xdr:colOff>
      <xdr:row>60</xdr:row>
      <xdr:rowOff>1839289</xdr:rowOff>
    </xdr:to>
    <xdr:pic>
      <xdr:nvPicPr>
        <xdr:cNvPr id="389" name="Immagine 388" descr="D-BAZER 084DD Men: Tapered Medium blue Jeans | Diesel">
          <a:extLst>
            <a:ext uri="{FF2B5EF4-FFF2-40B4-BE49-F238E27FC236}">
              <a16:creationId xmlns:a16="http://schemas.microsoft.com/office/drawing/2014/main" xmlns="" id="{34357001-812F-414E-A5A3-07D23F271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356" y="2549293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331356</xdr:colOff>
      <xdr:row>60</xdr:row>
      <xdr:rowOff>78412</xdr:rowOff>
    </xdr:from>
    <xdr:to>
      <xdr:col>1</xdr:col>
      <xdr:colOff>1649845</xdr:colOff>
      <xdr:row>60</xdr:row>
      <xdr:rowOff>1839289</xdr:rowOff>
    </xdr:to>
    <xdr:pic>
      <xdr:nvPicPr>
        <xdr:cNvPr id="390" name="Immagine 389" descr="D-BAZER 084DD Men: Tapered Medium blue Jeans | Diesel">
          <a:extLst>
            <a:ext uri="{FF2B5EF4-FFF2-40B4-BE49-F238E27FC236}">
              <a16:creationId xmlns:a16="http://schemas.microsoft.com/office/drawing/2014/main" xmlns="" id="{1E32AFCB-B792-704C-A262-14C3072B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1456" y="2549293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365887</xdr:colOff>
      <xdr:row>61</xdr:row>
      <xdr:rowOff>171152</xdr:rowOff>
    </xdr:from>
    <xdr:to>
      <xdr:col>1</xdr:col>
      <xdr:colOff>1564513</xdr:colOff>
      <xdr:row>61</xdr:row>
      <xdr:rowOff>1771949</xdr:rowOff>
    </xdr:to>
    <xdr:pic>
      <xdr:nvPicPr>
        <xdr:cNvPr id="391" name="Immagine 390" descr="Diesel Jeans D-Vider 081AL-Light Aged Denim - Men">
          <a:extLst>
            <a:ext uri="{FF2B5EF4-FFF2-40B4-BE49-F238E27FC236}">
              <a16:creationId xmlns:a16="http://schemas.microsoft.com/office/drawing/2014/main" xmlns="" id="{0EE1A1F5-0BF7-9943-95FA-2F6756188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5987" y="256927052"/>
          <a:ext cx="1198626" cy="1600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375516</xdr:colOff>
      <xdr:row>61</xdr:row>
      <xdr:rowOff>185594</xdr:rowOff>
    </xdr:from>
    <xdr:to>
      <xdr:col>0</xdr:col>
      <xdr:colOff>1605685</xdr:colOff>
      <xdr:row>61</xdr:row>
      <xdr:rowOff>1833706</xdr:rowOff>
    </xdr:to>
    <xdr:pic>
      <xdr:nvPicPr>
        <xdr:cNvPr id="392" name="Immagine 391" descr="Diesel Jeans D-Vider 081AL-Light Aged Denim - Men">
          <a:extLst>
            <a:ext uri="{FF2B5EF4-FFF2-40B4-BE49-F238E27FC236}">
              <a16:creationId xmlns:a16="http://schemas.microsoft.com/office/drawing/2014/main" xmlns="" id="{CBFF8F9D-1482-4447-BBC6-DB3C218E1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16" y="256941494"/>
          <a:ext cx="1230169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430051</xdr:colOff>
      <xdr:row>62</xdr:row>
      <xdr:rowOff>107402</xdr:rowOff>
    </xdr:from>
    <xdr:to>
      <xdr:col>0</xdr:col>
      <xdr:colOff>1589249</xdr:colOff>
      <xdr:row>62</xdr:row>
      <xdr:rowOff>1873799</xdr:rowOff>
    </xdr:to>
    <xdr:pic>
      <xdr:nvPicPr>
        <xdr:cNvPr id="393" name="Immagine 392" descr="Jeans 084QQ LARKEE-BEEX TROUSERS Diesel, Mens Jeans | Denim Dream ...">
          <a:extLst>
            <a:ext uri="{FF2B5EF4-FFF2-40B4-BE49-F238E27FC236}">
              <a16:creationId xmlns:a16="http://schemas.microsoft.com/office/drawing/2014/main" xmlns="" id="{3F04FE28-470A-7344-AAD8-8FC4A829D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051" y="258768302"/>
          <a:ext cx="1159198" cy="176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341151</xdr:colOff>
      <xdr:row>62</xdr:row>
      <xdr:rowOff>94702</xdr:rowOff>
    </xdr:from>
    <xdr:to>
      <xdr:col>1</xdr:col>
      <xdr:colOff>1500349</xdr:colOff>
      <xdr:row>62</xdr:row>
      <xdr:rowOff>1861099</xdr:rowOff>
    </xdr:to>
    <xdr:pic>
      <xdr:nvPicPr>
        <xdr:cNvPr id="394" name="Immagine 393" descr="Jeans 084QQ LARKEE-BEEX TROUSERS Diesel, Mens Jeans | Denim Dream ...">
          <a:extLst>
            <a:ext uri="{FF2B5EF4-FFF2-40B4-BE49-F238E27FC236}">
              <a16:creationId xmlns:a16="http://schemas.microsoft.com/office/drawing/2014/main" xmlns="" id="{FAE4D41B-F761-E14A-9C08-1DD318D3C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251" y="106317502"/>
          <a:ext cx="1159198" cy="176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415348</xdr:colOff>
      <xdr:row>63</xdr:row>
      <xdr:rowOff>40206</xdr:rowOff>
    </xdr:from>
    <xdr:to>
      <xdr:col>0</xdr:col>
      <xdr:colOff>1426152</xdr:colOff>
      <xdr:row>63</xdr:row>
      <xdr:rowOff>1559995</xdr:rowOff>
    </xdr:to>
    <xdr:pic>
      <xdr:nvPicPr>
        <xdr:cNvPr id="395" name="Immagine 394" descr="Diesel | Larkee Regular Fit Tapered Leg Jeans | Nordstrom Rack">
          <a:extLst>
            <a:ext uri="{FF2B5EF4-FFF2-40B4-BE49-F238E27FC236}">
              <a16:creationId xmlns:a16="http://schemas.microsoft.com/office/drawing/2014/main" xmlns="" id="{8FFCCD5C-81C7-2C45-B33F-FE8BF254E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48" y="260606106"/>
          <a:ext cx="1010804" cy="151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415348</xdr:colOff>
      <xdr:row>63</xdr:row>
      <xdr:rowOff>120407</xdr:rowOff>
    </xdr:from>
    <xdr:to>
      <xdr:col>1</xdr:col>
      <xdr:colOff>1426152</xdr:colOff>
      <xdr:row>63</xdr:row>
      <xdr:rowOff>1848093</xdr:rowOff>
    </xdr:to>
    <xdr:pic>
      <xdr:nvPicPr>
        <xdr:cNvPr id="396" name="Immagine 395" descr="DIESEL LARKEE BEEX 0857H Herren Jeans Hose Pants Regular Tapered ...">
          <a:extLst>
            <a:ext uri="{FF2B5EF4-FFF2-40B4-BE49-F238E27FC236}">
              <a16:creationId xmlns:a16="http://schemas.microsoft.com/office/drawing/2014/main" xmlns="" id="{73C024FF-F188-294B-8756-FF78B0B68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5448" y="260686307"/>
          <a:ext cx="1010804" cy="1727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291866</xdr:colOff>
      <xdr:row>64</xdr:row>
      <xdr:rowOff>149196</xdr:rowOff>
    </xdr:from>
    <xdr:to>
      <xdr:col>0</xdr:col>
      <xdr:colOff>1549635</xdr:colOff>
      <xdr:row>64</xdr:row>
      <xdr:rowOff>1832004</xdr:rowOff>
    </xdr:to>
    <xdr:pic>
      <xdr:nvPicPr>
        <xdr:cNvPr id="397" name="Immagine 396" descr="LARKEE-BEEX 087AS Men: Tapered Dark blue Jeans | Diesel">
          <a:extLst>
            <a:ext uri="{FF2B5EF4-FFF2-40B4-BE49-F238E27FC236}">
              <a16:creationId xmlns:a16="http://schemas.microsoft.com/office/drawing/2014/main" xmlns="" id="{CFC6AD8D-E8A0-5241-BCD8-6E1FEF5C5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866" y="2626200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291866</xdr:colOff>
      <xdr:row>64</xdr:row>
      <xdr:rowOff>149196</xdr:rowOff>
    </xdr:from>
    <xdr:to>
      <xdr:col>1</xdr:col>
      <xdr:colOff>1549635</xdr:colOff>
      <xdr:row>64</xdr:row>
      <xdr:rowOff>1832004</xdr:rowOff>
    </xdr:to>
    <xdr:pic>
      <xdr:nvPicPr>
        <xdr:cNvPr id="398" name="Immagine 397" descr="LARKEE-BEEX 087AS Men: Tapered Dark blue Jeans | Diesel">
          <a:extLst>
            <a:ext uri="{FF2B5EF4-FFF2-40B4-BE49-F238E27FC236}">
              <a16:creationId xmlns:a16="http://schemas.microsoft.com/office/drawing/2014/main" xmlns="" id="{424AF954-53EA-344E-801F-1FCCEFD5F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1966" y="2626200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293879</xdr:colOff>
      <xdr:row>65</xdr:row>
      <xdr:rowOff>151208</xdr:rowOff>
    </xdr:from>
    <xdr:to>
      <xdr:col>0</xdr:col>
      <xdr:colOff>1560322</xdr:colOff>
      <xdr:row>65</xdr:row>
      <xdr:rowOff>1842692</xdr:rowOff>
    </xdr:to>
    <xdr:pic>
      <xdr:nvPicPr>
        <xdr:cNvPr id="399" name="Immagine 398" descr="THOMMER 0687J Men: Slim Black/Dark grey Jeans | Diesel">
          <a:extLst>
            <a:ext uri="{FF2B5EF4-FFF2-40B4-BE49-F238E27FC236}">
              <a16:creationId xmlns:a16="http://schemas.microsoft.com/office/drawing/2014/main" xmlns="" id="{AE250D93-1C49-ED41-9127-B8617076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79" y="2645271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293879</xdr:colOff>
      <xdr:row>65</xdr:row>
      <xdr:rowOff>151208</xdr:rowOff>
    </xdr:from>
    <xdr:to>
      <xdr:col>1</xdr:col>
      <xdr:colOff>1560322</xdr:colOff>
      <xdr:row>65</xdr:row>
      <xdr:rowOff>1842692</xdr:rowOff>
    </xdr:to>
    <xdr:pic>
      <xdr:nvPicPr>
        <xdr:cNvPr id="400" name="Immagine 399" descr="THOMMER 0687J Uomo: Slim Jeans Nero/Grigio scuro | Diesel">
          <a:extLst>
            <a:ext uri="{FF2B5EF4-FFF2-40B4-BE49-F238E27FC236}">
              <a16:creationId xmlns:a16="http://schemas.microsoft.com/office/drawing/2014/main" xmlns="" id="{1EF53B6F-8FB5-7A41-AE4D-44643950B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3979" y="2645271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346691</xdr:colOff>
      <xdr:row>66</xdr:row>
      <xdr:rowOff>102422</xdr:rowOff>
    </xdr:from>
    <xdr:to>
      <xdr:col>0</xdr:col>
      <xdr:colOff>1621809</xdr:colOff>
      <xdr:row>66</xdr:row>
      <xdr:rowOff>1802579</xdr:rowOff>
    </xdr:to>
    <xdr:pic>
      <xdr:nvPicPr>
        <xdr:cNvPr id="401" name="Immagine 400" descr="THOMMER 084KW Skinny Jeans Uomo | Diesel Online Store">
          <a:extLst>
            <a:ext uri="{FF2B5EF4-FFF2-40B4-BE49-F238E27FC236}">
              <a16:creationId xmlns:a16="http://schemas.microsoft.com/office/drawing/2014/main" xmlns="" id="{A2E707BB-5452-F84C-AE0D-9B4FFF0EC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691" y="2663833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336627</xdr:colOff>
      <xdr:row>66</xdr:row>
      <xdr:rowOff>88332</xdr:rowOff>
    </xdr:from>
    <xdr:to>
      <xdr:col>1</xdr:col>
      <xdr:colOff>1568374</xdr:colOff>
      <xdr:row>66</xdr:row>
      <xdr:rowOff>1727769</xdr:rowOff>
    </xdr:to>
    <xdr:pic>
      <xdr:nvPicPr>
        <xdr:cNvPr id="402" name="Immagine 401" descr="THOMMER 084KW Skinny Jeans Uomo | Diesel Online Store">
          <a:extLst>
            <a:ext uri="{FF2B5EF4-FFF2-40B4-BE49-F238E27FC236}">
              <a16:creationId xmlns:a16="http://schemas.microsoft.com/office/drawing/2014/main" xmlns="" id="{11FA3023-1EB0-C947-B7B7-737D76350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6727" y="266369232"/>
          <a:ext cx="1231747" cy="163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498865</xdr:colOff>
      <xdr:row>67</xdr:row>
      <xdr:rowOff>88145</xdr:rowOff>
    </xdr:from>
    <xdr:to>
      <xdr:col>0</xdr:col>
      <xdr:colOff>1342635</xdr:colOff>
      <xdr:row>67</xdr:row>
      <xdr:rowOff>1791456</xdr:rowOff>
    </xdr:to>
    <xdr:pic>
      <xdr:nvPicPr>
        <xdr:cNvPr id="407" name="Immagine 406" descr="Diesel Larkee RM48X Jeans Uomo Regolari Affusolati: Amazon.it ...">
          <a:extLst>
            <a:ext uri="{FF2B5EF4-FFF2-40B4-BE49-F238E27FC236}">
              <a16:creationId xmlns:a16="http://schemas.microsoft.com/office/drawing/2014/main" xmlns="" id="{5A67225D-023F-8E4A-97DE-74F5A01EB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865" y="272084045"/>
          <a:ext cx="843770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486830</xdr:colOff>
      <xdr:row>67</xdr:row>
      <xdr:rowOff>88145</xdr:rowOff>
    </xdr:from>
    <xdr:to>
      <xdr:col>1</xdr:col>
      <xdr:colOff>1291171</xdr:colOff>
      <xdr:row>67</xdr:row>
      <xdr:rowOff>1791456</xdr:rowOff>
    </xdr:to>
    <xdr:pic>
      <xdr:nvPicPr>
        <xdr:cNvPr id="408" name="Immagine 407" descr="Diesel Larkee RM48X Jeans Uomo Regolari Affusolati: Amazon.it ...">
          <a:extLst>
            <a:ext uri="{FF2B5EF4-FFF2-40B4-BE49-F238E27FC236}">
              <a16:creationId xmlns:a16="http://schemas.microsoft.com/office/drawing/2014/main" xmlns="" id="{9C484FC4-CA66-0249-9548-2C720A7D5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6930" y="272084045"/>
          <a:ext cx="804341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385144</xdr:colOff>
      <xdr:row>68</xdr:row>
      <xdr:rowOff>119023</xdr:rowOff>
    </xdr:from>
    <xdr:to>
      <xdr:col>0</xdr:col>
      <xdr:colOff>1646857</xdr:colOff>
      <xdr:row>68</xdr:row>
      <xdr:rowOff>1798678</xdr:rowOff>
    </xdr:to>
    <xdr:pic>
      <xdr:nvPicPr>
        <xdr:cNvPr id="409" name="Immagine 408" descr="TEPPHAR 084HP Men: Slim Light grey Jeans | Diesel">
          <a:extLst>
            <a:ext uri="{FF2B5EF4-FFF2-40B4-BE49-F238E27FC236}">
              <a16:creationId xmlns:a16="http://schemas.microsoft.com/office/drawing/2014/main" xmlns="" id="{0BB1149F-4B59-944D-A3A8-022727DAD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144" y="274019923"/>
          <a:ext cx="1261713" cy="167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358665</xdr:colOff>
      <xdr:row>68</xdr:row>
      <xdr:rowOff>82916</xdr:rowOff>
    </xdr:from>
    <xdr:to>
      <xdr:col>1</xdr:col>
      <xdr:colOff>1533635</xdr:colOff>
      <xdr:row>68</xdr:row>
      <xdr:rowOff>1644284</xdr:rowOff>
    </xdr:to>
    <xdr:pic>
      <xdr:nvPicPr>
        <xdr:cNvPr id="410" name="Immagine 409" descr="TEPPHAR 084HP Men: Slim Light grey Jeans | Diesel">
          <a:extLst>
            <a:ext uri="{FF2B5EF4-FFF2-40B4-BE49-F238E27FC236}">
              <a16:creationId xmlns:a16="http://schemas.microsoft.com/office/drawing/2014/main" xmlns="" id="{310AC4B1-2C2D-A542-852A-5DE2BD22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765" y="273983816"/>
          <a:ext cx="1174970" cy="156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309053</xdr:colOff>
      <xdr:row>69</xdr:row>
      <xdr:rowOff>3960</xdr:rowOff>
    </xdr:from>
    <xdr:to>
      <xdr:col>0</xdr:col>
      <xdr:colOff>1735648</xdr:colOff>
      <xdr:row>69</xdr:row>
      <xdr:rowOff>1824840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96FD74D3-E110-FC4D-BF5D-452A3E60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09053" y="275809860"/>
          <a:ext cx="1426595" cy="182088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69</xdr:row>
      <xdr:rowOff>63500</xdr:rowOff>
    </xdr:from>
    <xdr:to>
      <xdr:col>1</xdr:col>
      <xdr:colOff>1536700</xdr:colOff>
      <xdr:row>69</xdr:row>
      <xdr:rowOff>1862816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8B8F7D1E-F27F-4646-8FAE-9AEA9FA6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97100" y="275869400"/>
          <a:ext cx="1409700" cy="1799316"/>
        </a:xfrm>
        <a:prstGeom prst="rect">
          <a:avLst/>
        </a:prstGeom>
      </xdr:spPr>
    </xdr:pic>
    <xdr:clientData/>
  </xdr:twoCellAnchor>
  <xdr:twoCellAnchor>
    <xdr:from>
      <xdr:col>0</xdr:col>
      <xdr:colOff>393466</xdr:colOff>
      <xdr:row>70</xdr:row>
      <xdr:rowOff>161896</xdr:rowOff>
    </xdr:from>
    <xdr:to>
      <xdr:col>0</xdr:col>
      <xdr:colOff>1651235</xdr:colOff>
      <xdr:row>70</xdr:row>
      <xdr:rowOff>1844704</xdr:rowOff>
    </xdr:to>
    <xdr:pic>
      <xdr:nvPicPr>
        <xdr:cNvPr id="412" name="Immagine 411" descr="WAYKEE 0088Z Men: Straight Dark blue Jeans | Diesel">
          <a:extLst>
            <a:ext uri="{FF2B5EF4-FFF2-40B4-BE49-F238E27FC236}">
              <a16:creationId xmlns:a16="http://schemas.microsoft.com/office/drawing/2014/main" xmlns="" id="{12B20EA4-72EE-954F-8473-56CEC12B4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466" y="2778727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393466</xdr:colOff>
      <xdr:row>70</xdr:row>
      <xdr:rowOff>161896</xdr:rowOff>
    </xdr:from>
    <xdr:to>
      <xdr:col>1</xdr:col>
      <xdr:colOff>1651235</xdr:colOff>
      <xdr:row>70</xdr:row>
      <xdr:rowOff>1844704</xdr:rowOff>
    </xdr:to>
    <xdr:pic>
      <xdr:nvPicPr>
        <xdr:cNvPr id="413" name="Immagine 412" descr="Diesel Waykee Straight Jeans, Indigo 0088Z at John Lewis &amp; Partners">
          <a:extLst>
            <a:ext uri="{FF2B5EF4-FFF2-40B4-BE49-F238E27FC236}">
              <a16:creationId xmlns:a16="http://schemas.microsoft.com/office/drawing/2014/main" xmlns="" id="{34F053D1-8A0A-7B4D-A31C-2DF307891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3566" y="2778727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393030</xdr:colOff>
      <xdr:row>71</xdr:row>
      <xdr:rowOff>139609</xdr:rowOff>
    </xdr:from>
    <xdr:to>
      <xdr:col>0</xdr:col>
      <xdr:colOff>1638971</xdr:colOff>
      <xdr:row>71</xdr:row>
      <xdr:rowOff>1803492</xdr:rowOff>
    </xdr:to>
    <xdr:pic>
      <xdr:nvPicPr>
        <xdr:cNvPr id="414" name="Immagine 413" descr="LARKEE-BEEX-R 084TK Tapered Jeans Man | Diesel Online Store">
          <a:extLst>
            <a:ext uri="{FF2B5EF4-FFF2-40B4-BE49-F238E27FC236}">
              <a16:creationId xmlns:a16="http://schemas.microsoft.com/office/drawing/2014/main" xmlns="" id="{2FB63944-786F-9B49-BC52-98B250646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030" y="2797555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405066</xdr:colOff>
      <xdr:row>71</xdr:row>
      <xdr:rowOff>134794</xdr:rowOff>
    </xdr:from>
    <xdr:to>
      <xdr:col>1</xdr:col>
      <xdr:colOff>1690434</xdr:colOff>
      <xdr:row>71</xdr:row>
      <xdr:rowOff>1782906</xdr:rowOff>
    </xdr:to>
    <xdr:pic>
      <xdr:nvPicPr>
        <xdr:cNvPr id="415" name="Immagine 414" descr="$228 Diesel Men's Larkee-Beex-R 084TK Regular Tapered Light Jeans ...">
          <a:extLst>
            <a:ext uri="{FF2B5EF4-FFF2-40B4-BE49-F238E27FC236}">
              <a16:creationId xmlns:a16="http://schemas.microsoft.com/office/drawing/2014/main" xmlns="" id="{FA1F7AA1-5079-BE43-9C4C-74A0546A2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5166" y="279750694"/>
          <a:ext cx="1285368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302966</xdr:colOff>
      <xdr:row>72</xdr:row>
      <xdr:rowOff>175966</xdr:rowOff>
    </xdr:from>
    <xdr:to>
      <xdr:col>0</xdr:col>
      <xdr:colOff>1919534</xdr:colOff>
      <xdr:row>72</xdr:row>
      <xdr:rowOff>1792534</xdr:rowOff>
    </xdr:to>
    <xdr:pic>
      <xdr:nvPicPr>
        <xdr:cNvPr id="416" name="Immagine 415" descr="DIESEL THAVAR XP R607A Mens Denim Jeans Stretch Slim Fit Skinny ...">
          <a:extLst>
            <a:ext uri="{FF2B5EF4-FFF2-40B4-BE49-F238E27FC236}">
              <a16:creationId xmlns:a16="http://schemas.microsoft.com/office/drawing/2014/main" xmlns="" id="{D237D224-2261-9749-B002-505D7DC2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966" y="281696866"/>
          <a:ext cx="1616568" cy="1616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302966</xdr:colOff>
      <xdr:row>72</xdr:row>
      <xdr:rowOff>175966</xdr:rowOff>
    </xdr:from>
    <xdr:to>
      <xdr:col>1</xdr:col>
      <xdr:colOff>1919534</xdr:colOff>
      <xdr:row>72</xdr:row>
      <xdr:rowOff>1792534</xdr:rowOff>
    </xdr:to>
    <xdr:pic>
      <xdr:nvPicPr>
        <xdr:cNvPr id="417" name="Immagine 416" descr="DIESEL THAVAR XP R607A Mens Denim Jeans Stretch Slim Fit Skinny ...">
          <a:extLst>
            <a:ext uri="{FF2B5EF4-FFF2-40B4-BE49-F238E27FC236}">
              <a16:creationId xmlns:a16="http://schemas.microsoft.com/office/drawing/2014/main" xmlns="" id="{A13580C5-5598-094B-8CA3-62305F40F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3066" y="281696866"/>
          <a:ext cx="1616568" cy="1616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201731</xdr:colOff>
      <xdr:row>73</xdr:row>
      <xdr:rowOff>176331</xdr:rowOff>
    </xdr:from>
    <xdr:to>
      <xdr:col>0</xdr:col>
      <xdr:colOff>1881070</xdr:colOff>
      <xdr:row>73</xdr:row>
      <xdr:rowOff>1855670</xdr:rowOff>
    </xdr:to>
    <xdr:pic>
      <xdr:nvPicPr>
        <xdr:cNvPr id="418" name="Immagine 417" descr="Larkee-Beex 069BH 00SU1X069BH">
          <a:extLst>
            <a:ext uri="{FF2B5EF4-FFF2-40B4-BE49-F238E27FC236}">
              <a16:creationId xmlns:a16="http://schemas.microsoft.com/office/drawing/2014/main" xmlns="" id="{95B3D62E-BCA4-8041-ABF9-F3CD0C81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731" y="283602231"/>
          <a:ext cx="1679339" cy="1679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201731</xdr:colOff>
      <xdr:row>73</xdr:row>
      <xdr:rowOff>176331</xdr:rowOff>
    </xdr:from>
    <xdr:to>
      <xdr:col>1</xdr:col>
      <xdr:colOff>1881070</xdr:colOff>
      <xdr:row>73</xdr:row>
      <xdr:rowOff>1855670</xdr:rowOff>
    </xdr:to>
    <xdr:pic>
      <xdr:nvPicPr>
        <xdr:cNvPr id="419" name="Immagine 418" descr="Larkee-Beex 069BH 00SU1X069BH">
          <a:extLst>
            <a:ext uri="{FF2B5EF4-FFF2-40B4-BE49-F238E27FC236}">
              <a16:creationId xmlns:a16="http://schemas.microsoft.com/office/drawing/2014/main" xmlns="" id="{BF67A727-207A-0743-B4B5-BDE88ABCD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1831" y="283602231"/>
          <a:ext cx="1679339" cy="1679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394108</xdr:colOff>
      <xdr:row>74</xdr:row>
      <xdr:rowOff>175302</xdr:rowOff>
    </xdr:from>
    <xdr:to>
      <xdr:col>0</xdr:col>
      <xdr:colOff>1726792</xdr:colOff>
      <xdr:row>74</xdr:row>
      <xdr:rowOff>1831298</xdr:rowOff>
    </xdr:to>
    <xdr:pic>
      <xdr:nvPicPr>
        <xdr:cNvPr id="420" name="Immagine 419" descr="DIESEL THOMMER-A REGULAR tapered fit mens trousers not Jeans Khaki ...">
          <a:extLst>
            <a:ext uri="{FF2B5EF4-FFF2-40B4-BE49-F238E27FC236}">
              <a16:creationId xmlns:a16="http://schemas.microsoft.com/office/drawing/2014/main" xmlns="" id="{75CA2F23-2676-164C-9272-F4843ACE4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108" y="285506202"/>
          <a:ext cx="1332684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372444</xdr:colOff>
      <xdr:row>74</xdr:row>
      <xdr:rowOff>168080</xdr:rowOff>
    </xdr:from>
    <xdr:to>
      <xdr:col>1</xdr:col>
      <xdr:colOff>1634157</xdr:colOff>
      <xdr:row>74</xdr:row>
      <xdr:rowOff>1800421</xdr:rowOff>
    </xdr:to>
    <xdr:pic>
      <xdr:nvPicPr>
        <xdr:cNvPr id="421" name="Immagine 420" descr="Diesel Thommer Jeans for Men Skinny for sale | eBay">
          <a:extLst>
            <a:ext uri="{FF2B5EF4-FFF2-40B4-BE49-F238E27FC236}">
              <a16:creationId xmlns:a16="http://schemas.microsoft.com/office/drawing/2014/main" xmlns="" id="{3C53B88E-5208-C942-8826-9B09AE2F1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544" y="285498980"/>
          <a:ext cx="1261713" cy="1632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405730</xdr:colOff>
      <xdr:row>75</xdr:row>
      <xdr:rowOff>203109</xdr:rowOff>
    </xdr:from>
    <xdr:to>
      <xdr:col>0</xdr:col>
      <xdr:colOff>1651671</xdr:colOff>
      <xdr:row>75</xdr:row>
      <xdr:rowOff>1866992</xdr:rowOff>
    </xdr:to>
    <xdr:pic>
      <xdr:nvPicPr>
        <xdr:cNvPr id="422" name="Immagine 421" descr="THOMMER 069DZ Men: Slim Medium blue Jeans | Diesel">
          <a:extLst>
            <a:ext uri="{FF2B5EF4-FFF2-40B4-BE49-F238E27FC236}">
              <a16:creationId xmlns:a16="http://schemas.microsoft.com/office/drawing/2014/main" xmlns="" id="{F912CC7F-EAED-2E47-80AB-C0F0CAA8A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730" y="2874390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405730</xdr:colOff>
      <xdr:row>75</xdr:row>
      <xdr:rowOff>203109</xdr:rowOff>
    </xdr:from>
    <xdr:to>
      <xdr:col>1</xdr:col>
      <xdr:colOff>1651671</xdr:colOff>
      <xdr:row>75</xdr:row>
      <xdr:rowOff>1866992</xdr:rowOff>
    </xdr:to>
    <xdr:pic>
      <xdr:nvPicPr>
        <xdr:cNvPr id="423" name="Immagine 422" descr="THOMMER 069DZ Men: Slim Medium blue Jeans | Diesel">
          <a:extLst>
            <a:ext uri="{FF2B5EF4-FFF2-40B4-BE49-F238E27FC236}">
              <a16:creationId xmlns:a16="http://schemas.microsoft.com/office/drawing/2014/main" xmlns="" id="{B87E9ECB-758C-6F48-B2BD-1250228D7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5830" y="2874390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312283</xdr:colOff>
      <xdr:row>77</xdr:row>
      <xdr:rowOff>96383</xdr:rowOff>
    </xdr:from>
    <xdr:to>
      <xdr:col>1</xdr:col>
      <xdr:colOff>1986418</xdr:colOff>
      <xdr:row>77</xdr:row>
      <xdr:rowOff>1770518</xdr:rowOff>
    </xdr:to>
    <xdr:pic>
      <xdr:nvPicPr>
        <xdr:cNvPr id="424" name="Immagine 423" descr="Diesel Thytan 084GR buy and offers on Dressinn">
          <a:extLst>
            <a:ext uri="{FF2B5EF4-FFF2-40B4-BE49-F238E27FC236}">
              <a16:creationId xmlns:a16="http://schemas.microsoft.com/office/drawing/2014/main" xmlns="" id="{291A49EF-C2A5-4147-B8C9-F3F8C672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383" y="289237283"/>
          <a:ext cx="1674135" cy="167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215666</xdr:colOff>
      <xdr:row>77</xdr:row>
      <xdr:rowOff>98396</xdr:rowOff>
    </xdr:from>
    <xdr:to>
      <xdr:col>0</xdr:col>
      <xdr:colOff>1473435</xdr:colOff>
      <xdr:row>77</xdr:row>
      <xdr:rowOff>1781204</xdr:rowOff>
    </xdr:to>
    <xdr:pic>
      <xdr:nvPicPr>
        <xdr:cNvPr id="425" name="Immagine 424" descr="Straight Diesel - Uomo THYTAN 084GR Blu · Massimilian Oossini">
          <a:extLst>
            <a:ext uri="{FF2B5EF4-FFF2-40B4-BE49-F238E27FC236}">
              <a16:creationId xmlns:a16="http://schemas.microsoft.com/office/drawing/2014/main" xmlns="" id="{F45D1C84-BA63-954B-AE89-4A288A23E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666" y="2892392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468815</xdr:colOff>
      <xdr:row>78</xdr:row>
      <xdr:rowOff>149238</xdr:rowOff>
    </xdr:from>
    <xdr:to>
      <xdr:col>0</xdr:col>
      <xdr:colOff>1588585</xdr:colOff>
      <xdr:row>78</xdr:row>
      <xdr:rowOff>1844663</xdr:rowOff>
    </xdr:to>
    <xdr:pic>
      <xdr:nvPicPr>
        <xdr:cNvPr id="428" name="Immagine 427" descr="Jeans 084QQ LARKEE-BEEX TROUSERS Diesel, Mens Jeans | Denim Dream ...">
          <a:extLst>
            <a:ext uri="{FF2B5EF4-FFF2-40B4-BE49-F238E27FC236}">
              <a16:creationId xmlns:a16="http://schemas.microsoft.com/office/drawing/2014/main" xmlns="" id="{B0C647D5-7E42-4940-9B74-CA8A0AF8D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815" y="293100138"/>
          <a:ext cx="1119770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468815</xdr:colOff>
      <xdr:row>78</xdr:row>
      <xdr:rowOff>149238</xdr:rowOff>
    </xdr:from>
    <xdr:to>
      <xdr:col>1</xdr:col>
      <xdr:colOff>1588585</xdr:colOff>
      <xdr:row>78</xdr:row>
      <xdr:rowOff>1844663</xdr:rowOff>
    </xdr:to>
    <xdr:pic>
      <xdr:nvPicPr>
        <xdr:cNvPr id="429" name="Immagine 428" descr="Jeans 084QQ LARKEE-BEEX TROUSERS Diesel, Mens Jeans | Denim Dream ...">
          <a:extLst>
            <a:ext uri="{FF2B5EF4-FFF2-40B4-BE49-F238E27FC236}">
              <a16:creationId xmlns:a16="http://schemas.microsoft.com/office/drawing/2014/main" xmlns="" id="{157D3CBC-652B-5C4C-B712-112104163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8915" y="293100138"/>
          <a:ext cx="1119770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79</xdr:row>
      <xdr:rowOff>63500</xdr:rowOff>
    </xdr:from>
    <xdr:to>
      <xdr:col>0</xdr:col>
      <xdr:colOff>1727200</xdr:colOff>
      <xdr:row>79</xdr:row>
      <xdr:rowOff>1888417</xdr:rowOff>
    </xdr:to>
    <xdr:pic>
      <xdr:nvPicPr>
        <xdr:cNvPr id="430" name="Immagine 429" descr="DIESEL HERREN JEANS Narrot 084JL Stretch Regular-Carrot 7/8-Bein ...">
          <a:extLst>
            <a:ext uri="{FF2B5EF4-FFF2-40B4-BE49-F238E27FC236}">
              <a16:creationId xmlns:a16="http://schemas.microsoft.com/office/drawing/2014/main" xmlns="" id="{D5CF9730-4243-A445-8044-C9CAD692D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94919400"/>
          <a:ext cx="1219200" cy="182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177566</xdr:colOff>
      <xdr:row>109</xdr:row>
      <xdr:rowOff>149196</xdr:rowOff>
    </xdr:from>
    <xdr:to>
      <xdr:col>0</xdr:col>
      <xdr:colOff>1435335</xdr:colOff>
      <xdr:row>109</xdr:row>
      <xdr:rowOff>1832004</xdr:rowOff>
    </xdr:to>
    <xdr:pic>
      <xdr:nvPicPr>
        <xdr:cNvPr id="431" name="Immagine 430" descr="DIESEL Larkee 008z8 in Blue for Men - Lyst">
          <a:extLst>
            <a:ext uri="{FF2B5EF4-FFF2-40B4-BE49-F238E27FC236}">
              <a16:creationId xmlns:a16="http://schemas.microsoft.com/office/drawing/2014/main" xmlns="" id="{65F396B0-7838-AA4B-9855-6C3BCC704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566" y="2969100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56415</xdr:colOff>
      <xdr:row>109</xdr:row>
      <xdr:rowOff>43715</xdr:rowOff>
    </xdr:from>
    <xdr:to>
      <xdr:col>1</xdr:col>
      <xdr:colOff>1886686</xdr:colOff>
      <xdr:row>109</xdr:row>
      <xdr:rowOff>1873986</xdr:rowOff>
    </xdr:to>
    <xdr:pic>
      <xdr:nvPicPr>
        <xdr:cNvPr id="432" name="Immagine 431" descr="Diesel // Regular-Straight Fit Larkee 008Z8 Jeans // Dark Blue ...">
          <a:extLst>
            <a:ext uri="{FF2B5EF4-FFF2-40B4-BE49-F238E27FC236}">
              <a16:creationId xmlns:a16="http://schemas.microsoft.com/office/drawing/2014/main" xmlns="" id="{3252EE63-5747-3046-8231-3EB777C67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6515" y="296804615"/>
          <a:ext cx="1830271" cy="183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333368</xdr:colOff>
      <xdr:row>99</xdr:row>
      <xdr:rowOff>105825</xdr:rowOff>
    </xdr:from>
    <xdr:to>
      <xdr:col>0</xdr:col>
      <xdr:colOff>1660532</xdr:colOff>
      <xdr:row>99</xdr:row>
      <xdr:rowOff>1875376</xdr:rowOff>
    </xdr:to>
    <xdr:pic>
      <xdr:nvPicPr>
        <xdr:cNvPr id="433" name="Immagine 432" descr="LARKEE 0853P Men: Straight Light blue Jeans | Diesel">
          <a:extLst>
            <a:ext uri="{FF2B5EF4-FFF2-40B4-BE49-F238E27FC236}">
              <a16:creationId xmlns:a16="http://schemas.microsoft.com/office/drawing/2014/main" xmlns="" id="{80716A33-FFA1-6641-BE8C-DCDC9961E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68" y="2987717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331356</xdr:colOff>
      <xdr:row>99</xdr:row>
      <xdr:rowOff>103812</xdr:rowOff>
    </xdr:from>
    <xdr:to>
      <xdr:col>1</xdr:col>
      <xdr:colOff>1649845</xdr:colOff>
      <xdr:row>99</xdr:row>
      <xdr:rowOff>1864689</xdr:rowOff>
    </xdr:to>
    <xdr:pic>
      <xdr:nvPicPr>
        <xdr:cNvPr id="434" name="Immagine 433" descr="LARKEE 0853P Men: Straight Light blue Jeans | Diesel">
          <a:extLst>
            <a:ext uri="{FF2B5EF4-FFF2-40B4-BE49-F238E27FC236}">
              <a16:creationId xmlns:a16="http://schemas.microsoft.com/office/drawing/2014/main" xmlns="" id="{6C386071-4EFC-FA47-8455-856E1FB89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1456" y="2987697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274773</xdr:colOff>
      <xdr:row>117</xdr:row>
      <xdr:rowOff>173173</xdr:rowOff>
    </xdr:from>
    <xdr:to>
      <xdr:col>0</xdr:col>
      <xdr:colOff>1935028</xdr:colOff>
      <xdr:row>117</xdr:row>
      <xdr:rowOff>1833428</xdr:rowOff>
    </xdr:to>
    <xdr:pic>
      <xdr:nvPicPr>
        <xdr:cNvPr id="435" name="Immagine 434" descr="TEPPHAR 084NS L.34 JEANS ΑΝΔΡΙΚΟ DIESEL | ProjectShops">
          <a:extLst>
            <a:ext uri="{FF2B5EF4-FFF2-40B4-BE49-F238E27FC236}">
              <a16:creationId xmlns:a16="http://schemas.microsoft.com/office/drawing/2014/main" xmlns="" id="{395B5BAE-ACD7-B548-844A-7A0CB53CA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73" y="300744073"/>
          <a:ext cx="1660255" cy="1660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210028</xdr:colOff>
      <xdr:row>117</xdr:row>
      <xdr:rowOff>177910</xdr:rowOff>
    </xdr:from>
    <xdr:to>
      <xdr:col>1</xdr:col>
      <xdr:colOff>1479073</xdr:colOff>
      <xdr:row>117</xdr:row>
      <xdr:rowOff>1866790</xdr:rowOff>
    </xdr:to>
    <xdr:pic>
      <xdr:nvPicPr>
        <xdr:cNvPr id="436" name="Immagine 435" descr="Jeans Diesel Tepphar 00CKRI 084NS Blu Uomo Scontato">
          <a:extLst>
            <a:ext uri="{FF2B5EF4-FFF2-40B4-BE49-F238E27FC236}">
              <a16:creationId xmlns:a16="http://schemas.microsoft.com/office/drawing/2014/main" xmlns="" id="{9786D00F-D2AF-A64F-905B-FF93B0ACB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0128" y="300748810"/>
          <a:ext cx="1269045" cy="168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305956</xdr:colOff>
      <xdr:row>112</xdr:row>
      <xdr:rowOff>116512</xdr:rowOff>
    </xdr:from>
    <xdr:to>
      <xdr:col>0</xdr:col>
      <xdr:colOff>1624445</xdr:colOff>
      <xdr:row>112</xdr:row>
      <xdr:rowOff>1877389</xdr:rowOff>
    </xdr:to>
    <xdr:pic>
      <xdr:nvPicPr>
        <xdr:cNvPr id="437" name="Immagine 436" descr="Diesel Jeans Tepphar 084ZC-Dark Aged Denim - Men">
          <a:extLst>
            <a:ext uri="{FF2B5EF4-FFF2-40B4-BE49-F238E27FC236}">
              <a16:creationId xmlns:a16="http://schemas.microsoft.com/office/drawing/2014/main" xmlns="" id="{8AB4AD46-6C9E-2C40-AACA-0E0A68491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956" y="3025924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293879</xdr:colOff>
      <xdr:row>112</xdr:row>
      <xdr:rowOff>87708</xdr:rowOff>
    </xdr:from>
    <xdr:to>
      <xdr:col>1</xdr:col>
      <xdr:colOff>1560322</xdr:colOff>
      <xdr:row>112</xdr:row>
      <xdr:rowOff>1779192</xdr:rowOff>
    </xdr:to>
    <xdr:pic>
      <xdr:nvPicPr>
        <xdr:cNvPr id="438" name="Immagine 437" descr="Diesel Jeans Tepphar 084ZC-Dark Aged Denim - Men">
          <a:extLst>
            <a:ext uri="{FF2B5EF4-FFF2-40B4-BE49-F238E27FC236}">
              <a16:creationId xmlns:a16="http://schemas.microsoft.com/office/drawing/2014/main" xmlns="" id="{C5454CCF-6B21-574C-8836-740CCB08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3979" y="3025636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283191</xdr:colOff>
      <xdr:row>80</xdr:row>
      <xdr:rowOff>127822</xdr:rowOff>
    </xdr:from>
    <xdr:to>
      <xdr:col>0</xdr:col>
      <xdr:colOff>1558309</xdr:colOff>
      <xdr:row>80</xdr:row>
      <xdr:rowOff>1827979</xdr:rowOff>
    </xdr:to>
    <xdr:pic>
      <xdr:nvPicPr>
        <xdr:cNvPr id="439" name="Immagine 438" descr="TEPPHAR 080AC Uomo: Slim Jeans Blu medio | Diesel">
          <a:extLst>
            <a:ext uri="{FF2B5EF4-FFF2-40B4-BE49-F238E27FC236}">
              <a16:creationId xmlns:a16="http://schemas.microsoft.com/office/drawing/2014/main" xmlns="" id="{504F5DA2-ACEB-7C4B-B593-80974C62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191" y="3045087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285204</xdr:colOff>
      <xdr:row>80</xdr:row>
      <xdr:rowOff>131848</xdr:rowOff>
    </xdr:from>
    <xdr:to>
      <xdr:col>1</xdr:col>
      <xdr:colOff>1568996</xdr:colOff>
      <xdr:row>80</xdr:row>
      <xdr:rowOff>1849353</xdr:rowOff>
    </xdr:to>
    <xdr:pic>
      <xdr:nvPicPr>
        <xdr:cNvPr id="440" name="Immagine 439" descr="TEPPHAR 080AC Men: Slim Medium blue Jeans | Diesel">
          <a:extLst>
            <a:ext uri="{FF2B5EF4-FFF2-40B4-BE49-F238E27FC236}">
              <a16:creationId xmlns:a16="http://schemas.microsoft.com/office/drawing/2014/main" xmlns="" id="{D82F3F1B-6ED9-AC42-98DF-DAF3FF77C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5304" y="304512748"/>
          <a:ext cx="1283792" cy="1717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379251</xdr:colOff>
      <xdr:row>81</xdr:row>
      <xdr:rowOff>17173</xdr:rowOff>
    </xdr:from>
    <xdr:to>
      <xdr:col>0</xdr:col>
      <xdr:colOff>1536700</xdr:colOff>
      <xdr:row>81</xdr:row>
      <xdr:rowOff>1862427</xdr:rowOff>
    </xdr:to>
    <xdr:pic>
      <xdr:nvPicPr>
        <xdr:cNvPr id="441" name="Immagine 440" descr="Diesel Diesel Sleenker Ultra Soft 084RV 34 Leg Stonewash - Diesel ...">
          <a:extLst>
            <a:ext uri="{FF2B5EF4-FFF2-40B4-BE49-F238E27FC236}">
              <a16:creationId xmlns:a16="http://schemas.microsoft.com/office/drawing/2014/main" xmlns="" id="{00719AA6-C231-C44C-920E-6E6CE6AB1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251" y="306303073"/>
          <a:ext cx="1157449" cy="1845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379251</xdr:colOff>
      <xdr:row>81</xdr:row>
      <xdr:rowOff>17173</xdr:rowOff>
    </xdr:from>
    <xdr:to>
      <xdr:col>1</xdr:col>
      <xdr:colOff>1536700</xdr:colOff>
      <xdr:row>81</xdr:row>
      <xdr:rowOff>1862427</xdr:rowOff>
    </xdr:to>
    <xdr:pic>
      <xdr:nvPicPr>
        <xdr:cNvPr id="442" name="Immagine 441" descr="Diesel Diesel Sleenker Ultra Soft 084RV 34 Leg Stonewash - Diesel ...">
          <a:extLst>
            <a:ext uri="{FF2B5EF4-FFF2-40B4-BE49-F238E27FC236}">
              <a16:creationId xmlns:a16="http://schemas.microsoft.com/office/drawing/2014/main" xmlns="" id="{0A60D240-1C8B-9E4D-9540-7985548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351" y="306303073"/>
          <a:ext cx="1157449" cy="1845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440240</xdr:colOff>
      <xdr:row>82</xdr:row>
      <xdr:rowOff>103044</xdr:rowOff>
    </xdr:from>
    <xdr:to>
      <xdr:col>0</xdr:col>
      <xdr:colOff>1680661</xdr:colOff>
      <xdr:row>82</xdr:row>
      <xdr:rowOff>1751156</xdr:rowOff>
    </xdr:to>
    <xdr:pic>
      <xdr:nvPicPr>
        <xdr:cNvPr id="443" name="Immagine 442" descr="SLEENKER 084SB Men: Skinny Black/Dark grey Jeans | Diesel">
          <a:extLst>
            <a:ext uri="{FF2B5EF4-FFF2-40B4-BE49-F238E27FC236}">
              <a16:creationId xmlns:a16="http://schemas.microsoft.com/office/drawing/2014/main" xmlns="" id="{57C4D0C7-D4C1-FC42-9070-0ECC8478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240" y="308293944"/>
          <a:ext cx="1240421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450304</xdr:colOff>
      <xdr:row>82</xdr:row>
      <xdr:rowOff>117134</xdr:rowOff>
    </xdr:from>
    <xdr:to>
      <xdr:col>1</xdr:col>
      <xdr:colOff>1734096</xdr:colOff>
      <xdr:row>82</xdr:row>
      <xdr:rowOff>1825966</xdr:rowOff>
    </xdr:to>
    <xdr:pic>
      <xdr:nvPicPr>
        <xdr:cNvPr id="444" name="Immagine 443" descr="Black Skinny - Diesel SLEENKER 084SB Mens Black Jeans ⋆ La fée ...">
          <a:extLst>
            <a:ext uri="{FF2B5EF4-FFF2-40B4-BE49-F238E27FC236}">
              <a16:creationId xmlns:a16="http://schemas.microsoft.com/office/drawing/2014/main" xmlns="" id="{3E9832BD-DA7D-B743-907B-0224DA48B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0404" y="308308034"/>
          <a:ext cx="1283792" cy="1708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343433</xdr:colOff>
      <xdr:row>83</xdr:row>
      <xdr:rowOff>43715</xdr:rowOff>
    </xdr:from>
    <xdr:to>
      <xdr:col>0</xdr:col>
      <xdr:colOff>1713968</xdr:colOff>
      <xdr:row>83</xdr:row>
      <xdr:rowOff>1873986</xdr:rowOff>
    </xdr:to>
    <xdr:pic>
      <xdr:nvPicPr>
        <xdr:cNvPr id="445" name="Immagine 444" descr="Carrot - Diesel Uomo TEPPHAR-R 084SV Blu - Tritium Vet">
          <a:extLst>
            <a:ext uri="{FF2B5EF4-FFF2-40B4-BE49-F238E27FC236}">
              <a16:creationId xmlns:a16="http://schemas.microsoft.com/office/drawing/2014/main" xmlns="" id="{C91B9483-4323-A84F-B44C-B51EB194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433" y="310139615"/>
          <a:ext cx="1370535" cy="183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333368</xdr:colOff>
      <xdr:row>83</xdr:row>
      <xdr:rowOff>29625</xdr:rowOff>
    </xdr:from>
    <xdr:to>
      <xdr:col>1</xdr:col>
      <xdr:colOff>1660532</xdr:colOff>
      <xdr:row>83</xdr:row>
      <xdr:rowOff>1799176</xdr:rowOff>
    </xdr:to>
    <xdr:pic>
      <xdr:nvPicPr>
        <xdr:cNvPr id="446" name="Immagine 445" descr="Diesel Tepphar 084SV Uomo Denim Jeans Lyocell Slim Fit Carota | eBay">
          <a:extLst>
            <a:ext uri="{FF2B5EF4-FFF2-40B4-BE49-F238E27FC236}">
              <a16:creationId xmlns:a16="http://schemas.microsoft.com/office/drawing/2014/main" xmlns="" id="{E1ED9065-B819-F440-AC30-9426FE17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3468" y="3101255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374851</xdr:colOff>
      <xdr:row>84</xdr:row>
      <xdr:rowOff>136538</xdr:rowOff>
    </xdr:from>
    <xdr:to>
      <xdr:col>0</xdr:col>
      <xdr:colOff>1644449</xdr:colOff>
      <xdr:row>84</xdr:row>
      <xdr:rowOff>1831963</xdr:rowOff>
    </xdr:to>
    <xdr:pic>
      <xdr:nvPicPr>
        <xdr:cNvPr id="447" name="Immagine 446" descr="Mharky 0094D">
          <a:extLst>
            <a:ext uri="{FF2B5EF4-FFF2-40B4-BE49-F238E27FC236}">
              <a16:creationId xmlns:a16="http://schemas.microsoft.com/office/drawing/2014/main" xmlns="" id="{F0AF3E78-0D75-7D47-B8F3-D47F70FF3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851" y="312137438"/>
          <a:ext cx="1269598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362816</xdr:colOff>
      <xdr:row>84</xdr:row>
      <xdr:rowOff>119687</xdr:rowOff>
    </xdr:from>
    <xdr:to>
      <xdr:col>1</xdr:col>
      <xdr:colOff>1592985</xdr:colOff>
      <xdr:row>84</xdr:row>
      <xdr:rowOff>1759913</xdr:rowOff>
    </xdr:to>
    <xdr:pic>
      <xdr:nvPicPr>
        <xdr:cNvPr id="448" name="Immagine 447" descr="Mharky 0094D">
          <a:extLst>
            <a:ext uri="{FF2B5EF4-FFF2-40B4-BE49-F238E27FC236}">
              <a16:creationId xmlns:a16="http://schemas.microsoft.com/office/drawing/2014/main" xmlns="" id="{7DA1017B-33D6-A34D-A62C-5FA332490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2916" y="312120587"/>
          <a:ext cx="1230169" cy="164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342666</xdr:colOff>
      <xdr:row>85</xdr:row>
      <xdr:rowOff>111096</xdr:rowOff>
    </xdr:from>
    <xdr:to>
      <xdr:col>0</xdr:col>
      <xdr:colOff>1600435</xdr:colOff>
      <xdr:row>85</xdr:row>
      <xdr:rowOff>1793904</xdr:rowOff>
    </xdr:to>
    <xdr:pic>
      <xdr:nvPicPr>
        <xdr:cNvPr id="449" name="Immagine 448" descr="MHARKY 088AD Men: Slim Black/Dark grey Jeans | Diesel">
          <a:extLst>
            <a:ext uri="{FF2B5EF4-FFF2-40B4-BE49-F238E27FC236}">
              <a16:creationId xmlns:a16="http://schemas.microsoft.com/office/drawing/2014/main" xmlns="" id="{E99EE61F-EB7E-BA47-B66B-7355A8E30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666" y="3140169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342666</xdr:colOff>
      <xdr:row>85</xdr:row>
      <xdr:rowOff>111096</xdr:rowOff>
    </xdr:from>
    <xdr:to>
      <xdr:col>1</xdr:col>
      <xdr:colOff>1600435</xdr:colOff>
      <xdr:row>85</xdr:row>
      <xdr:rowOff>1793904</xdr:rowOff>
    </xdr:to>
    <xdr:pic>
      <xdr:nvPicPr>
        <xdr:cNvPr id="450" name="Immagine 449" descr="MHARKY 088AD Men: Slim Black/Dark grey Jeans | Diesel">
          <a:extLst>
            <a:ext uri="{FF2B5EF4-FFF2-40B4-BE49-F238E27FC236}">
              <a16:creationId xmlns:a16="http://schemas.microsoft.com/office/drawing/2014/main" xmlns="" id="{B8602E2D-969F-1944-BD8E-CA1262FEB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766" y="3140169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339407</xdr:colOff>
      <xdr:row>86</xdr:row>
      <xdr:rowOff>12276</xdr:rowOff>
    </xdr:from>
    <xdr:to>
      <xdr:col>0</xdr:col>
      <xdr:colOff>1692593</xdr:colOff>
      <xdr:row>86</xdr:row>
      <xdr:rowOff>1816525</xdr:rowOff>
    </xdr:to>
    <xdr:pic>
      <xdr:nvPicPr>
        <xdr:cNvPr id="451" name="Immagine 450" descr="D-STRUKT 089AL Uomo: Slim Jeans Blu scuro | Diesel">
          <a:extLst>
            <a:ext uri="{FF2B5EF4-FFF2-40B4-BE49-F238E27FC236}">
              <a16:creationId xmlns:a16="http://schemas.microsoft.com/office/drawing/2014/main" xmlns="" id="{593487FA-A8C7-7C42-96B5-A10DD7EBA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407" y="315823176"/>
          <a:ext cx="1353186" cy="180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339407</xdr:colOff>
      <xdr:row>86</xdr:row>
      <xdr:rowOff>12276</xdr:rowOff>
    </xdr:from>
    <xdr:to>
      <xdr:col>1</xdr:col>
      <xdr:colOff>1692593</xdr:colOff>
      <xdr:row>86</xdr:row>
      <xdr:rowOff>1816525</xdr:rowOff>
    </xdr:to>
    <xdr:pic>
      <xdr:nvPicPr>
        <xdr:cNvPr id="452" name="Immagine 451" descr="D-STRUKT 089AL Uomo: Slim Jeans Blu scuro | Diesel">
          <a:extLst>
            <a:ext uri="{FF2B5EF4-FFF2-40B4-BE49-F238E27FC236}">
              <a16:creationId xmlns:a16="http://schemas.microsoft.com/office/drawing/2014/main" xmlns="" id="{893DFED9-F40F-814E-B4AB-998C797D3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507" y="315823176"/>
          <a:ext cx="1353186" cy="180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339823</xdr:colOff>
      <xdr:row>87</xdr:row>
      <xdr:rowOff>61002</xdr:rowOff>
    </xdr:from>
    <xdr:to>
      <xdr:col>0</xdr:col>
      <xdr:colOff>1577878</xdr:colOff>
      <xdr:row>87</xdr:row>
      <xdr:rowOff>1716998</xdr:rowOff>
    </xdr:to>
    <xdr:pic>
      <xdr:nvPicPr>
        <xdr:cNvPr id="453" name="Immagine 452" descr="D-STRUKT 081AP Men: Slim Light blue Jeans | Diesel">
          <a:extLst>
            <a:ext uri="{FF2B5EF4-FFF2-40B4-BE49-F238E27FC236}">
              <a16:creationId xmlns:a16="http://schemas.microsoft.com/office/drawing/2014/main" xmlns="" id="{CA6C4E42-BCE9-0043-8666-9C2532013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823" y="3177769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361487</xdr:colOff>
      <xdr:row>87</xdr:row>
      <xdr:rowOff>89888</xdr:rowOff>
    </xdr:from>
    <xdr:to>
      <xdr:col>1</xdr:col>
      <xdr:colOff>1670513</xdr:colOff>
      <xdr:row>87</xdr:row>
      <xdr:rowOff>1840513</xdr:rowOff>
    </xdr:to>
    <xdr:pic>
      <xdr:nvPicPr>
        <xdr:cNvPr id="454" name="Immagine 453" descr="D-STRUKT 081AP Men: Slim Light blue Jeans | Diesel">
          <a:extLst>
            <a:ext uri="{FF2B5EF4-FFF2-40B4-BE49-F238E27FC236}">
              <a16:creationId xmlns:a16="http://schemas.microsoft.com/office/drawing/2014/main" xmlns="" id="{47D708A0-E615-774A-A521-69C27E2FE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1587" y="317805788"/>
          <a:ext cx="1309026" cy="175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380741</xdr:colOff>
      <xdr:row>89</xdr:row>
      <xdr:rowOff>127576</xdr:rowOff>
    </xdr:from>
    <xdr:to>
      <xdr:col>0</xdr:col>
      <xdr:colOff>1663960</xdr:colOff>
      <xdr:row>89</xdr:row>
      <xdr:rowOff>1840924</xdr:rowOff>
    </xdr:to>
    <xdr:pic>
      <xdr:nvPicPr>
        <xdr:cNvPr id="457" name="Immagine 456" descr="D-KODECK 080AH Uomo: Straight Jeans Blu medio | Diesel">
          <a:extLst>
            <a:ext uri="{FF2B5EF4-FFF2-40B4-BE49-F238E27FC236}">
              <a16:creationId xmlns:a16="http://schemas.microsoft.com/office/drawing/2014/main" xmlns="" id="{D497EFA5-0ECE-3347-820D-BB5B4D04E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741" y="321653476"/>
          <a:ext cx="1283219" cy="1713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350320</xdr:colOff>
      <xdr:row>89</xdr:row>
      <xdr:rowOff>86093</xdr:rowOff>
    </xdr:from>
    <xdr:to>
      <xdr:col>1</xdr:col>
      <xdr:colOff>1554681</xdr:colOff>
      <xdr:row>89</xdr:row>
      <xdr:rowOff>1691908</xdr:rowOff>
    </xdr:to>
    <xdr:pic>
      <xdr:nvPicPr>
        <xdr:cNvPr id="458" name="Immagine 457" descr="D-KODECK 080AH Uomo: Straight Jeans Blu medio | Diesel">
          <a:extLst>
            <a:ext uri="{FF2B5EF4-FFF2-40B4-BE49-F238E27FC236}">
              <a16:creationId xmlns:a16="http://schemas.microsoft.com/office/drawing/2014/main" xmlns="" id="{1B86DB5B-B588-814E-B5F4-097DC854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20" y="321611993"/>
          <a:ext cx="1204361" cy="16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307968</xdr:colOff>
      <xdr:row>90</xdr:row>
      <xdr:rowOff>55025</xdr:rowOff>
    </xdr:from>
    <xdr:to>
      <xdr:col>0</xdr:col>
      <xdr:colOff>1635132</xdr:colOff>
      <xdr:row>90</xdr:row>
      <xdr:rowOff>1824576</xdr:rowOff>
    </xdr:to>
    <xdr:pic>
      <xdr:nvPicPr>
        <xdr:cNvPr id="459" name="Immagine 458" descr="D-BAZER 084DD Men: Tapered Medium blue Jeans | Diesel">
          <a:extLst>
            <a:ext uri="{FF2B5EF4-FFF2-40B4-BE49-F238E27FC236}">
              <a16:creationId xmlns:a16="http://schemas.microsoft.com/office/drawing/2014/main" xmlns="" id="{B0E6A393-9153-5C46-94D4-3447314EE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68" y="3234859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307968</xdr:colOff>
      <xdr:row>90</xdr:row>
      <xdr:rowOff>55025</xdr:rowOff>
    </xdr:from>
    <xdr:to>
      <xdr:col>1</xdr:col>
      <xdr:colOff>1635132</xdr:colOff>
      <xdr:row>90</xdr:row>
      <xdr:rowOff>1824576</xdr:rowOff>
    </xdr:to>
    <xdr:pic>
      <xdr:nvPicPr>
        <xdr:cNvPr id="460" name="Immagine 459" descr="D-BAZER 084DD Men: Tapered Medium blue Jeans | Diesel">
          <a:extLst>
            <a:ext uri="{FF2B5EF4-FFF2-40B4-BE49-F238E27FC236}">
              <a16:creationId xmlns:a16="http://schemas.microsoft.com/office/drawing/2014/main" xmlns="" id="{4155D935-1000-BF4D-9E1D-3BB8CA37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8068" y="323485925"/>
          <a:ext cx="1327164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380330</xdr:colOff>
      <xdr:row>91</xdr:row>
      <xdr:rowOff>126909</xdr:rowOff>
    </xdr:from>
    <xdr:to>
      <xdr:col>0</xdr:col>
      <xdr:colOff>1626271</xdr:colOff>
      <xdr:row>91</xdr:row>
      <xdr:rowOff>1790792</xdr:rowOff>
    </xdr:to>
    <xdr:pic>
      <xdr:nvPicPr>
        <xdr:cNvPr id="461" name="Immagine 460" descr="D-VIDER 081AT Men: Carrot Dark blue Jeans | Diesel">
          <a:extLst>
            <a:ext uri="{FF2B5EF4-FFF2-40B4-BE49-F238E27FC236}">
              <a16:creationId xmlns:a16="http://schemas.microsoft.com/office/drawing/2014/main" xmlns="" id="{C987316D-129B-4447-B8A7-D64EAD2CC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0" y="3254628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380330</xdr:colOff>
      <xdr:row>91</xdr:row>
      <xdr:rowOff>126909</xdr:rowOff>
    </xdr:from>
    <xdr:to>
      <xdr:col>1</xdr:col>
      <xdr:colOff>1626271</xdr:colOff>
      <xdr:row>91</xdr:row>
      <xdr:rowOff>1790792</xdr:rowOff>
    </xdr:to>
    <xdr:pic>
      <xdr:nvPicPr>
        <xdr:cNvPr id="462" name="Immagine 461" descr="D-VIDER 081AT Men: Carrot Dark blue Jeans | Diesel">
          <a:extLst>
            <a:ext uri="{FF2B5EF4-FFF2-40B4-BE49-F238E27FC236}">
              <a16:creationId xmlns:a16="http://schemas.microsoft.com/office/drawing/2014/main" xmlns="" id="{123C7281-6EC6-184C-9324-791B807CB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0430" y="3254628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279777</xdr:colOff>
      <xdr:row>178</xdr:row>
      <xdr:rowOff>90457</xdr:rowOff>
    </xdr:from>
    <xdr:to>
      <xdr:col>0</xdr:col>
      <xdr:colOff>1588547</xdr:colOff>
      <xdr:row>178</xdr:row>
      <xdr:rowOff>1841501</xdr:rowOff>
    </xdr:to>
    <xdr:pic>
      <xdr:nvPicPr>
        <xdr:cNvPr id="463" name="Immagine 462" descr="LARKEE-BEEX 087AS Men: Tapered Dark blue Jeans | Diesel">
          <a:extLst>
            <a:ext uri="{FF2B5EF4-FFF2-40B4-BE49-F238E27FC236}">
              <a16:creationId xmlns:a16="http://schemas.microsoft.com/office/drawing/2014/main" xmlns="" id="{B3873341-3360-614B-A863-B12F8F8F1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777" y="327293257"/>
          <a:ext cx="1308770" cy="1751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279777</xdr:colOff>
      <xdr:row>178</xdr:row>
      <xdr:rowOff>90457</xdr:rowOff>
    </xdr:from>
    <xdr:to>
      <xdr:col>1</xdr:col>
      <xdr:colOff>1588547</xdr:colOff>
      <xdr:row>178</xdr:row>
      <xdr:rowOff>1841501</xdr:rowOff>
    </xdr:to>
    <xdr:pic>
      <xdr:nvPicPr>
        <xdr:cNvPr id="464" name="Immagine 463" descr="LARKEE-BEEX 087AS Men: Tapered Dark blue Jeans | Diesel">
          <a:extLst>
            <a:ext uri="{FF2B5EF4-FFF2-40B4-BE49-F238E27FC236}">
              <a16:creationId xmlns:a16="http://schemas.microsoft.com/office/drawing/2014/main" xmlns="" id="{F83B6B05-5F91-0942-A655-6C0C17A1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9877" y="327293257"/>
          <a:ext cx="1308770" cy="1751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94</xdr:row>
      <xdr:rowOff>25400</xdr:rowOff>
    </xdr:from>
    <xdr:to>
      <xdr:col>0</xdr:col>
      <xdr:colOff>1624846</xdr:colOff>
      <xdr:row>94</xdr:row>
      <xdr:rowOff>1876489</xdr:rowOff>
    </xdr:to>
    <xdr:pic>
      <xdr:nvPicPr>
        <xdr:cNvPr id="465" name="Immagine 464" descr="LARKEE-BEEX 087AS Men: Tapered Dark blue Jeans | Diesel">
          <a:extLst>
            <a:ext uri="{FF2B5EF4-FFF2-40B4-BE49-F238E27FC236}">
              <a16:creationId xmlns:a16="http://schemas.microsoft.com/office/drawing/2014/main" xmlns="" id="{DCA8F59B-8237-9C42-890C-1B3A6B5C2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00" y="331076300"/>
          <a:ext cx="1383546" cy="185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94</xdr:row>
      <xdr:rowOff>25400</xdr:rowOff>
    </xdr:from>
    <xdr:to>
      <xdr:col>1</xdr:col>
      <xdr:colOff>1650246</xdr:colOff>
      <xdr:row>94</xdr:row>
      <xdr:rowOff>1876489</xdr:rowOff>
    </xdr:to>
    <xdr:pic>
      <xdr:nvPicPr>
        <xdr:cNvPr id="466" name="Immagine 465" descr="LARKEE-BEEX 087AS Men: Tapered Dark blue Jeans | Diesel">
          <a:extLst>
            <a:ext uri="{FF2B5EF4-FFF2-40B4-BE49-F238E27FC236}">
              <a16:creationId xmlns:a16="http://schemas.microsoft.com/office/drawing/2014/main" xmlns="" id="{63F350DA-EBB5-FB41-BAEF-55DB84B6E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6800" y="331076300"/>
          <a:ext cx="1383546" cy="185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393030</xdr:colOff>
      <xdr:row>95</xdr:row>
      <xdr:rowOff>139609</xdr:rowOff>
    </xdr:from>
    <xdr:to>
      <xdr:col>0</xdr:col>
      <xdr:colOff>1638971</xdr:colOff>
      <xdr:row>95</xdr:row>
      <xdr:rowOff>1803492</xdr:rowOff>
    </xdr:to>
    <xdr:pic>
      <xdr:nvPicPr>
        <xdr:cNvPr id="467" name="Immagine 466" descr="LARKEE-BEEX 089AW Men: Tapered Medium blue Jeans | Diesel">
          <a:extLst>
            <a:ext uri="{FF2B5EF4-FFF2-40B4-BE49-F238E27FC236}">
              <a16:creationId xmlns:a16="http://schemas.microsoft.com/office/drawing/2014/main" xmlns="" id="{DA75D190-3E83-DD47-9857-584387A2D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030" y="3330955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368958</xdr:colOff>
      <xdr:row>95</xdr:row>
      <xdr:rowOff>108316</xdr:rowOff>
    </xdr:from>
    <xdr:to>
      <xdr:col>1</xdr:col>
      <xdr:colOff>1536042</xdr:colOff>
      <xdr:row>95</xdr:row>
      <xdr:rowOff>1669684</xdr:rowOff>
    </xdr:to>
    <xdr:pic>
      <xdr:nvPicPr>
        <xdr:cNvPr id="468" name="Immagine 467" descr="LARKEE-BEEX 089AW Men: Tapered Medium blue Jeans | Diesel">
          <a:extLst>
            <a:ext uri="{FF2B5EF4-FFF2-40B4-BE49-F238E27FC236}">
              <a16:creationId xmlns:a16="http://schemas.microsoft.com/office/drawing/2014/main" xmlns="" id="{2CD8AB41-2A15-EA49-BF7D-44D49EAF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9058" y="333064216"/>
          <a:ext cx="1167084" cy="156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224280</xdr:colOff>
      <xdr:row>96</xdr:row>
      <xdr:rowOff>200702</xdr:rowOff>
    </xdr:from>
    <xdr:to>
      <xdr:col>1</xdr:col>
      <xdr:colOff>1083821</xdr:colOff>
      <xdr:row>96</xdr:row>
      <xdr:rowOff>1856698</xdr:rowOff>
    </xdr:to>
    <xdr:pic>
      <xdr:nvPicPr>
        <xdr:cNvPr id="469" name="Immagine 468" descr="Nuevo con etiquetas para hombres diesel R46D8 Safado-R Regular ...">
          <a:extLst>
            <a:ext uri="{FF2B5EF4-FFF2-40B4-BE49-F238E27FC236}">
              <a16:creationId xmlns:a16="http://schemas.microsoft.com/office/drawing/2014/main" xmlns="" id="{E4445918-E334-EF45-89C4-9945AF5C5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4380" y="335061602"/>
          <a:ext cx="859541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348371</xdr:colOff>
      <xdr:row>96</xdr:row>
      <xdr:rowOff>56271</xdr:rowOff>
    </xdr:from>
    <xdr:to>
      <xdr:col>0</xdr:col>
      <xdr:colOff>2013830</xdr:colOff>
      <xdr:row>96</xdr:row>
      <xdr:rowOff>1721730</xdr:rowOff>
    </xdr:to>
    <xdr:pic>
      <xdr:nvPicPr>
        <xdr:cNvPr id="470" name="Immagine 469" descr="Diesel Jeans SAFADO-R R46D8 01 Straight Navy Blue RRP170€ | eBay">
          <a:extLst>
            <a:ext uri="{FF2B5EF4-FFF2-40B4-BE49-F238E27FC236}">
              <a16:creationId xmlns:a16="http://schemas.microsoft.com/office/drawing/2014/main" xmlns="" id="{838A5CD2-EEB9-214D-A39C-78835AECC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71" y="334917171"/>
          <a:ext cx="1665459" cy="1665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556794</xdr:colOff>
      <xdr:row>97</xdr:row>
      <xdr:rowOff>66842</xdr:rowOff>
    </xdr:from>
    <xdr:to>
      <xdr:col>0</xdr:col>
      <xdr:colOff>1703806</xdr:colOff>
      <xdr:row>97</xdr:row>
      <xdr:rowOff>1787358</xdr:rowOff>
    </xdr:to>
    <xdr:pic>
      <xdr:nvPicPr>
        <xdr:cNvPr id="471" name="Immagine 470" descr="Diesel, Blugi slim fit cu croiala dreapta Safado, Bleumarin, W36 ...">
          <a:extLst>
            <a:ext uri="{FF2B5EF4-FFF2-40B4-BE49-F238E27FC236}">
              <a16:creationId xmlns:a16="http://schemas.microsoft.com/office/drawing/2014/main" xmlns="" id="{5E00D3CD-D4EA-D042-9B80-B957714C6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794" y="172964642"/>
          <a:ext cx="1147012" cy="172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414948</xdr:colOff>
      <xdr:row>97</xdr:row>
      <xdr:rowOff>74629</xdr:rowOff>
    </xdr:from>
    <xdr:to>
      <xdr:col>1</xdr:col>
      <xdr:colOff>1655153</xdr:colOff>
      <xdr:row>97</xdr:row>
      <xdr:rowOff>1881171</xdr:rowOff>
    </xdr:to>
    <xdr:pic>
      <xdr:nvPicPr>
        <xdr:cNvPr id="472" name="Immagine 471" descr="Blugi slim fit cu croiala dreapta Safado Diesel (00SYJY-RF48N-01 ...">
          <a:extLst>
            <a:ext uri="{FF2B5EF4-FFF2-40B4-BE49-F238E27FC236}">
              <a16:creationId xmlns:a16="http://schemas.microsoft.com/office/drawing/2014/main" xmlns="" id="{282479D8-89C3-4443-AA5E-809FA4B03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5048" y="336840529"/>
          <a:ext cx="1240205" cy="1806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447065</xdr:colOff>
      <xdr:row>98</xdr:row>
      <xdr:rowOff>256565</xdr:rowOff>
    </xdr:from>
    <xdr:to>
      <xdr:col>0</xdr:col>
      <xdr:colOff>1953235</xdr:colOff>
      <xdr:row>98</xdr:row>
      <xdr:rowOff>1762735</xdr:rowOff>
    </xdr:to>
    <xdr:pic>
      <xdr:nvPicPr>
        <xdr:cNvPr id="484" name="Immagine 483" descr="Diesel - larkee - jeans comodi effetto invecchiato 084uk - blu ...">
          <a:extLst>
            <a:ext uri="{FF2B5EF4-FFF2-40B4-BE49-F238E27FC236}">
              <a16:creationId xmlns:a16="http://schemas.microsoft.com/office/drawing/2014/main" xmlns="" id="{8213DF3E-2E2F-FC44-AF11-DA15466F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65" y="348452465"/>
          <a:ext cx="1506170" cy="1506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370037</xdr:colOff>
      <xdr:row>98</xdr:row>
      <xdr:rowOff>285452</xdr:rowOff>
    </xdr:from>
    <xdr:to>
      <xdr:col>1</xdr:col>
      <xdr:colOff>1623863</xdr:colOff>
      <xdr:row>98</xdr:row>
      <xdr:rowOff>1886249</xdr:rowOff>
    </xdr:to>
    <xdr:pic>
      <xdr:nvPicPr>
        <xdr:cNvPr id="485" name="Immagine 484" descr="DIESEL Denim Larkee Straight Fit Distressed Jeans In 084uk in Blue ...">
          <a:extLst>
            <a:ext uri="{FF2B5EF4-FFF2-40B4-BE49-F238E27FC236}">
              <a16:creationId xmlns:a16="http://schemas.microsoft.com/office/drawing/2014/main" xmlns="" id="{20CC423E-F643-A845-B22E-1BB7F8A97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0137" y="348481352"/>
          <a:ext cx="1253826" cy="1600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487145</xdr:colOff>
      <xdr:row>100</xdr:row>
      <xdr:rowOff>128086</xdr:rowOff>
    </xdr:from>
    <xdr:to>
      <xdr:col>0</xdr:col>
      <xdr:colOff>1519455</xdr:colOff>
      <xdr:row>100</xdr:row>
      <xdr:rowOff>1776915</xdr:rowOff>
    </xdr:to>
    <xdr:pic>
      <xdr:nvPicPr>
        <xdr:cNvPr id="486" name="Immagine 485" descr="DIESEL Cotton Sleenker 0689l in Blue for Men - Lyst">
          <a:extLst>
            <a:ext uri="{FF2B5EF4-FFF2-40B4-BE49-F238E27FC236}">
              <a16:creationId xmlns:a16="http://schemas.microsoft.com/office/drawing/2014/main" xmlns="" id="{D5641F01-E9D1-7A40-A285-9F5B91CCD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145" y="350228986"/>
          <a:ext cx="1032310" cy="164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487145</xdr:colOff>
      <xdr:row>100</xdr:row>
      <xdr:rowOff>128086</xdr:rowOff>
    </xdr:from>
    <xdr:to>
      <xdr:col>1</xdr:col>
      <xdr:colOff>1519455</xdr:colOff>
      <xdr:row>100</xdr:row>
      <xdr:rowOff>1776915</xdr:rowOff>
    </xdr:to>
    <xdr:pic>
      <xdr:nvPicPr>
        <xdr:cNvPr id="487" name="Immagine 486" descr="Diesel Sleenker 0689L Men's Jeans Pants Slim Skinny | eBay">
          <a:extLst>
            <a:ext uri="{FF2B5EF4-FFF2-40B4-BE49-F238E27FC236}">
              <a16:creationId xmlns:a16="http://schemas.microsoft.com/office/drawing/2014/main" xmlns="" id="{B8CDF490-573D-1A49-8AED-77BE3897A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7245" y="350228986"/>
          <a:ext cx="1032310" cy="164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329343</xdr:colOff>
      <xdr:row>137</xdr:row>
      <xdr:rowOff>89099</xdr:rowOff>
    </xdr:from>
    <xdr:to>
      <xdr:col>0</xdr:col>
      <xdr:colOff>1639158</xdr:colOff>
      <xdr:row>137</xdr:row>
      <xdr:rowOff>1841302</xdr:rowOff>
    </xdr:to>
    <xdr:pic>
      <xdr:nvPicPr>
        <xdr:cNvPr id="488" name="Immagine 487" descr="SLEENKER 086AT Uomo: Skinny Jeans Blu chiaro | Diesel">
          <a:extLst>
            <a:ext uri="{FF2B5EF4-FFF2-40B4-BE49-F238E27FC236}">
              <a16:creationId xmlns:a16="http://schemas.microsoft.com/office/drawing/2014/main" xmlns="" id="{DA412D6F-4D73-DC46-9671-48AAB9504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343" y="3520949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329343</xdr:colOff>
      <xdr:row>137</xdr:row>
      <xdr:rowOff>89099</xdr:rowOff>
    </xdr:from>
    <xdr:to>
      <xdr:col>1</xdr:col>
      <xdr:colOff>1639158</xdr:colOff>
      <xdr:row>137</xdr:row>
      <xdr:rowOff>1841302</xdr:rowOff>
    </xdr:to>
    <xdr:pic>
      <xdr:nvPicPr>
        <xdr:cNvPr id="489" name="Immagine 488" descr="SLEENKER 086AT Uomo: Skinny Jeans Blu chiaro | Diesel">
          <a:extLst>
            <a:ext uri="{FF2B5EF4-FFF2-40B4-BE49-F238E27FC236}">
              <a16:creationId xmlns:a16="http://schemas.microsoft.com/office/drawing/2014/main" xmlns="" id="{AAB0CF9B-D46D-6645-AF0A-1E20B8C4A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9443" y="3520949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412537</xdr:colOff>
      <xdr:row>101</xdr:row>
      <xdr:rowOff>118359</xdr:rowOff>
    </xdr:from>
    <xdr:to>
      <xdr:col>0</xdr:col>
      <xdr:colOff>1555963</xdr:colOff>
      <xdr:row>101</xdr:row>
      <xdr:rowOff>1837442</xdr:rowOff>
    </xdr:to>
    <xdr:pic>
      <xdr:nvPicPr>
        <xdr:cNvPr id="490" name="Immagine 489" descr="Diesel, Blgi slim fit skinny cu aspect decolorat Thavar-XP ...">
          <a:extLst>
            <a:ext uri="{FF2B5EF4-FFF2-40B4-BE49-F238E27FC236}">
              <a16:creationId xmlns:a16="http://schemas.microsoft.com/office/drawing/2014/main" xmlns="" id="{87291A3E-6CAD-8D40-AAA3-688E02E54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537" y="354029259"/>
          <a:ext cx="1143426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412537</xdr:colOff>
      <xdr:row>101</xdr:row>
      <xdr:rowOff>118359</xdr:rowOff>
    </xdr:from>
    <xdr:to>
      <xdr:col>1</xdr:col>
      <xdr:colOff>1555963</xdr:colOff>
      <xdr:row>101</xdr:row>
      <xdr:rowOff>1837442</xdr:rowOff>
    </xdr:to>
    <xdr:pic>
      <xdr:nvPicPr>
        <xdr:cNvPr id="491" name="Immagine 490" descr="Diesel, Blgi slim fit skinny cu aspect decolorat Thavar-XP ...">
          <a:extLst>
            <a:ext uri="{FF2B5EF4-FFF2-40B4-BE49-F238E27FC236}">
              <a16:creationId xmlns:a16="http://schemas.microsoft.com/office/drawing/2014/main" xmlns="" id="{E3C069F1-2FDB-CB43-AB71-A8B931929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2637" y="354029259"/>
          <a:ext cx="1143426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363417</xdr:colOff>
      <xdr:row>103</xdr:row>
      <xdr:rowOff>83061</xdr:rowOff>
    </xdr:from>
    <xdr:to>
      <xdr:col>0</xdr:col>
      <xdr:colOff>1655884</xdr:colOff>
      <xdr:row>103</xdr:row>
      <xdr:rowOff>1809240</xdr:rowOff>
    </xdr:to>
    <xdr:pic>
      <xdr:nvPicPr>
        <xdr:cNvPr id="503" name="Immagine 502" descr="ZATINY 087AS Men: Bootcut Dark blue Jeans | Diesel">
          <a:extLst>
            <a:ext uri="{FF2B5EF4-FFF2-40B4-BE49-F238E27FC236}">
              <a16:creationId xmlns:a16="http://schemas.microsoft.com/office/drawing/2014/main" xmlns="" id="{F81C6BCF-5C6C-824F-A00C-6DDD75EA6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417" y="365423961"/>
          <a:ext cx="1292467" cy="17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361404</xdr:colOff>
      <xdr:row>103</xdr:row>
      <xdr:rowOff>81048</xdr:rowOff>
    </xdr:from>
    <xdr:to>
      <xdr:col>1</xdr:col>
      <xdr:colOff>1645196</xdr:colOff>
      <xdr:row>103</xdr:row>
      <xdr:rowOff>1798553</xdr:rowOff>
    </xdr:to>
    <xdr:pic>
      <xdr:nvPicPr>
        <xdr:cNvPr id="504" name="Immagine 503" descr="ZATINY 087AS Men: Bootcut Dark blue Jeans | Diesel">
          <a:extLst>
            <a:ext uri="{FF2B5EF4-FFF2-40B4-BE49-F238E27FC236}">
              <a16:creationId xmlns:a16="http://schemas.microsoft.com/office/drawing/2014/main" xmlns="" id="{C497AC43-B7D1-B743-A723-39E48CB0E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1504" y="365421948"/>
          <a:ext cx="1283792" cy="1717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319279</xdr:colOff>
      <xdr:row>104</xdr:row>
      <xdr:rowOff>75008</xdr:rowOff>
    </xdr:from>
    <xdr:to>
      <xdr:col>0</xdr:col>
      <xdr:colOff>1585722</xdr:colOff>
      <xdr:row>104</xdr:row>
      <xdr:rowOff>1766492</xdr:rowOff>
    </xdr:to>
    <xdr:pic>
      <xdr:nvPicPr>
        <xdr:cNvPr id="505" name="Immagine 504" descr="Tapered - Diesel Uomo LARKEE-BEEX 084NV Blu - Tritium Vet">
          <a:extLst>
            <a:ext uri="{FF2B5EF4-FFF2-40B4-BE49-F238E27FC236}">
              <a16:creationId xmlns:a16="http://schemas.microsoft.com/office/drawing/2014/main" xmlns="" id="{DA439A1B-EFED-8440-AB27-4F1853D87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279" y="367320908"/>
          <a:ext cx="1266443" cy="169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321291</xdr:colOff>
      <xdr:row>104</xdr:row>
      <xdr:rowOff>77022</xdr:rowOff>
    </xdr:from>
    <xdr:to>
      <xdr:col>1</xdr:col>
      <xdr:colOff>1596409</xdr:colOff>
      <xdr:row>104</xdr:row>
      <xdr:rowOff>1777179</xdr:rowOff>
    </xdr:to>
    <xdr:pic>
      <xdr:nvPicPr>
        <xdr:cNvPr id="506" name="Immagine 505" descr="Tapered - Diesel Uomo LARKEE-BEEX 084NV Blu - Tritium Vet">
          <a:extLst>
            <a:ext uri="{FF2B5EF4-FFF2-40B4-BE49-F238E27FC236}">
              <a16:creationId xmlns:a16="http://schemas.microsoft.com/office/drawing/2014/main" xmlns="" id="{A31B8947-8CAC-A346-8CC8-E4D8369B3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1391" y="3673229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534562</xdr:colOff>
      <xdr:row>105</xdr:row>
      <xdr:rowOff>88348</xdr:rowOff>
    </xdr:from>
    <xdr:to>
      <xdr:col>0</xdr:col>
      <xdr:colOff>1459339</xdr:colOff>
      <xdr:row>105</xdr:row>
      <xdr:rowOff>1765852</xdr:rowOff>
    </xdr:to>
    <xdr:pic>
      <xdr:nvPicPr>
        <xdr:cNvPr id="507" name="Immagine 506" descr="ROZETKA | Джинсы Diesel Larkee-Beex L.32 Trousers 00SU1X/087AM/02 ...">
          <a:extLst>
            <a:ext uri="{FF2B5EF4-FFF2-40B4-BE49-F238E27FC236}">
              <a16:creationId xmlns:a16="http://schemas.microsoft.com/office/drawing/2014/main" xmlns="" id="{2DB5176A-C709-AA4B-AF81-7DA3B2E7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562" y="369239248"/>
          <a:ext cx="924777" cy="1677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355366</xdr:colOff>
      <xdr:row>105</xdr:row>
      <xdr:rowOff>98396</xdr:rowOff>
    </xdr:from>
    <xdr:to>
      <xdr:col>1</xdr:col>
      <xdr:colOff>1613135</xdr:colOff>
      <xdr:row>105</xdr:row>
      <xdr:rowOff>1781204</xdr:rowOff>
    </xdr:to>
    <xdr:pic>
      <xdr:nvPicPr>
        <xdr:cNvPr id="508" name="Immagine 507" descr="LARKEE-BEEX 087AM Men: Tapered Black/Dark grey Jeans | Diesel">
          <a:extLst>
            <a:ext uri="{FF2B5EF4-FFF2-40B4-BE49-F238E27FC236}">
              <a16:creationId xmlns:a16="http://schemas.microsoft.com/office/drawing/2014/main" xmlns="" id="{5EC1FAD2-EC43-F143-B49D-2704773D0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5466" y="3692492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511818</xdr:colOff>
      <xdr:row>106</xdr:row>
      <xdr:rowOff>71245</xdr:rowOff>
    </xdr:from>
    <xdr:to>
      <xdr:col>0</xdr:col>
      <xdr:colOff>1278882</xdr:colOff>
      <xdr:row>106</xdr:row>
      <xdr:rowOff>1770256</xdr:rowOff>
    </xdr:to>
    <xdr:pic>
      <xdr:nvPicPr>
        <xdr:cNvPr id="509" name="Immagine 508" descr="Diesel Troxer R0I27 Men's Jeans: Amazon.co.uk: Clothing">
          <a:extLst>
            <a:ext uri="{FF2B5EF4-FFF2-40B4-BE49-F238E27FC236}">
              <a16:creationId xmlns:a16="http://schemas.microsoft.com/office/drawing/2014/main" xmlns="" id="{B26EE5CE-C810-424F-89F8-305AF999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1818" y="371127145"/>
          <a:ext cx="767064" cy="1699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616911</xdr:colOff>
      <xdr:row>106</xdr:row>
      <xdr:rowOff>71245</xdr:rowOff>
    </xdr:from>
    <xdr:to>
      <xdr:col>1</xdr:col>
      <xdr:colOff>1656389</xdr:colOff>
      <xdr:row>106</xdr:row>
      <xdr:rowOff>1770256</xdr:rowOff>
    </xdr:to>
    <xdr:pic>
      <xdr:nvPicPr>
        <xdr:cNvPr id="510" name="Immagine 509" descr="Diesel Troxer R0I27 Men's Jeans: Amazon.co.uk: Clothing">
          <a:extLst>
            <a:ext uri="{FF2B5EF4-FFF2-40B4-BE49-F238E27FC236}">
              <a16:creationId xmlns:a16="http://schemas.microsoft.com/office/drawing/2014/main" xmlns="" id="{9C3CD067-3D17-344C-AC8A-338EBB34C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7011" y="371127145"/>
          <a:ext cx="1039478" cy="1699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450792</xdr:colOff>
      <xdr:row>107</xdr:row>
      <xdr:rowOff>90604</xdr:rowOff>
    </xdr:from>
    <xdr:to>
      <xdr:col>0</xdr:col>
      <xdr:colOff>1619308</xdr:colOff>
      <xdr:row>107</xdr:row>
      <xdr:rowOff>1839797</xdr:rowOff>
    </xdr:to>
    <xdr:pic>
      <xdr:nvPicPr>
        <xdr:cNvPr id="511" name="Immagine 510" descr="Diesel, Blugi slim fit cu croiala dreapta Safado, Bleumarin, W36 ...">
          <a:extLst>
            <a:ext uri="{FF2B5EF4-FFF2-40B4-BE49-F238E27FC236}">
              <a16:creationId xmlns:a16="http://schemas.microsoft.com/office/drawing/2014/main" xmlns="" id="{9A50B870-5935-6249-8983-48A23C25E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792" y="373051504"/>
          <a:ext cx="1168516" cy="1749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518165</xdr:colOff>
      <xdr:row>108</xdr:row>
      <xdr:rowOff>43092</xdr:rowOff>
    </xdr:from>
    <xdr:to>
      <xdr:col>0</xdr:col>
      <xdr:colOff>1384301</xdr:colOff>
      <xdr:row>108</xdr:row>
      <xdr:rowOff>1816219</xdr:rowOff>
    </xdr:to>
    <xdr:pic>
      <xdr:nvPicPr>
        <xdr:cNvPr id="518" name="Immagine 517" descr="Amazon.com: Diesel Men's Larkee 008Z8 Jean: Clothing">
          <a:extLst>
            <a:ext uri="{FF2B5EF4-FFF2-40B4-BE49-F238E27FC236}">
              <a16:creationId xmlns:a16="http://schemas.microsoft.com/office/drawing/2014/main" xmlns="" id="{C4B4C53D-CD1D-1648-BEE8-F39F502FB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5" y="380623992"/>
          <a:ext cx="866136" cy="1773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600691</xdr:colOff>
      <xdr:row>108</xdr:row>
      <xdr:rowOff>77022</xdr:rowOff>
    </xdr:from>
    <xdr:to>
      <xdr:col>1</xdr:col>
      <xdr:colOff>1875809</xdr:colOff>
      <xdr:row>108</xdr:row>
      <xdr:rowOff>1777179</xdr:rowOff>
    </xdr:to>
    <xdr:pic>
      <xdr:nvPicPr>
        <xdr:cNvPr id="519" name="Immagine 518" descr="DIESEL Larkee 008z8 in Dark Blue (Blue) for Men - Lyst">
          <a:extLst>
            <a:ext uri="{FF2B5EF4-FFF2-40B4-BE49-F238E27FC236}">
              <a16:creationId xmlns:a16="http://schemas.microsoft.com/office/drawing/2014/main" xmlns="" id="{0ED66281-1B3C-C443-9656-F0BF3DFF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0791" y="3806579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482366</xdr:colOff>
      <xdr:row>110</xdr:row>
      <xdr:rowOff>98396</xdr:rowOff>
    </xdr:from>
    <xdr:to>
      <xdr:col>0</xdr:col>
      <xdr:colOff>1740135</xdr:colOff>
      <xdr:row>110</xdr:row>
      <xdr:rowOff>1781204</xdr:rowOff>
    </xdr:to>
    <xdr:pic>
      <xdr:nvPicPr>
        <xdr:cNvPr id="520" name="Immagine 519" descr="LARKEE 084KW Straight Jeans Man | Diesel Online Store">
          <a:extLst>
            <a:ext uri="{FF2B5EF4-FFF2-40B4-BE49-F238E27FC236}">
              <a16:creationId xmlns:a16="http://schemas.microsoft.com/office/drawing/2014/main" xmlns="" id="{C5E6BED0-D91C-414F-9528-C6B6B6BE3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366" y="3825842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482366</xdr:colOff>
      <xdr:row>110</xdr:row>
      <xdr:rowOff>98396</xdr:rowOff>
    </xdr:from>
    <xdr:to>
      <xdr:col>1</xdr:col>
      <xdr:colOff>1740135</xdr:colOff>
      <xdr:row>110</xdr:row>
      <xdr:rowOff>1781204</xdr:rowOff>
    </xdr:to>
    <xdr:pic>
      <xdr:nvPicPr>
        <xdr:cNvPr id="521" name="Immagine 520" descr="LARKEE 084KW Straight Jeans Man | Diesel Online Store">
          <a:extLst>
            <a:ext uri="{FF2B5EF4-FFF2-40B4-BE49-F238E27FC236}">
              <a16:creationId xmlns:a16="http://schemas.microsoft.com/office/drawing/2014/main" xmlns="" id="{B3C2018E-26E3-6743-9E38-3A4668753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466" y="3825842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99786</xdr:colOff>
      <xdr:row>111</xdr:row>
      <xdr:rowOff>87086</xdr:rowOff>
    </xdr:from>
    <xdr:to>
      <xdr:col>0</xdr:col>
      <xdr:colOff>1843314</xdr:colOff>
      <xdr:row>111</xdr:row>
      <xdr:rowOff>1830614</xdr:rowOff>
    </xdr:to>
    <xdr:pic>
      <xdr:nvPicPr>
        <xdr:cNvPr id="522" name="Immagine 521" descr="DIESEL TEPPHAR R248D 2 Mens Denim Jeans Stretch Slim Fit Carrot ...">
          <a:extLst>
            <a:ext uri="{FF2B5EF4-FFF2-40B4-BE49-F238E27FC236}">
              <a16:creationId xmlns:a16="http://schemas.microsoft.com/office/drawing/2014/main" xmlns="" id="{C760C116-C37E-0044-9215-C37C2FE4F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86" y="384477986"/>
          <a:ext cx="1743528" cy="174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99786</xdr:colOff>
      <xdr:row>111</xdr:row>
      <xdr:rowOff>87086</xdr:rowOff>
    </xdr:from>
    <xdr:to>
      <xdr:col>1</xdr:col>
      <xdr:colOff>1843314</xdr:colOff>
      <xdr:row>111</xdr:row>
      <xdr:rowOff>1830614</xdr:rowOff>
    </xdr:to>
    <xdr:pic>
      <xdr:nvPicPr>
        <xdr:cNvPr id="523" name="Immagine 522" descr="DIESEL TEPPHAR R248D 2 Mens Denim Jeans Stretch Slim Fit Carrot ...">
          <a:extLst>
            <a:ext uri="{FF2B5EF4-FFF2-40B4-BE49-F238E27FC236}">
              <a16:creationId xmlns:a16="http://schemas.microsoft.com/office/drawing/2014/main" xmlns="" id="{5277A5CD-405C-6E42-88EF-0D296050E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9886" y="384477986"/>
          <a:ext cx="1743528" cy="174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472301</xdr:colOff>
      <xdr:row>113</xdr:row>
      <xdr:rowOff>140273</xdr:rowOff>
    </xdr:from>
    <xdr:to>
      <xdr:col>0</xdr:col>
      <xdr:colOff>1686699</xdr:colOff>
      <xdr:row>113</xdr:row>
      <xdr:rowOff>1764728</xdr:rowOff>
    </xdr:to>
    <xdr:pic>
      <xdr:nvPicPr>
        <xdr:cNvPr id="524" name="Immagine 523" descr="THOMMER 087AY Men: Slim Light blue Jeans | Diesel">
          <a:extLst>
            <a:ext uri="{FF2B5EF4-FFF2-40B4-BE49-F238E27FC236}">
              <a16:creationId xmlns:a16="http://schemas.microsoft.com/office/drawing/2014/main" xmlns="" id="{9E032179-8130-9646-BD77-47DBC4011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301" y="386436173"/>
          <a:ext cx="1214398" cy="162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469894</xdr:colOff>
      <xdr:row>113</xdr:row>
      <xdr:rowOff>135459</xdr:rowOff>
    </xdr:from>
    <xdr:to>
      <xdr:col>1</xdr:col>
      <xdr:colOff>1676407</xdr:colOff>
      <xdr:row>113</xdr:row>
      <xdr:rowOff>1744142</xdr:rowOff>
    </xdr:to>
    <xdr:pic>
      <xdr:nvPicPr>
        <xdr:cNvPr id="525" name="Immagine 524" descr="THOMMER 087AY Men: Slim Light blue Jeans | Diesel">
          <a:extLst>
            <a:ext uri="{FF2B5EF4-FFF2-40B4-BE49-F238E27FC236}">
              <a16:creationId xmlns:a16="http://schemas.microsoft.com/office/drawing/2014/main" xmlns="" id="{D6B8B0F2-E108-6944-9C48-0440C9BE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9994" y="386431359"/>
          <a:ext cx="1206513" cy="160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453458</xdr:colOff>
      <xdr:row>114</xdr:row>
      <xdr:rowOff>151645</xdr:rowOff>
    </xdr:from>
    <xdr:to>
      <xdr:col>0</xdr:col>
      <xdr:colOff>1730942</xdr:colOff>
      <xdr:row>114</xdr:row>
      <xdr:rowOff>1854956</xdr:rowOff>
    </xdr:to>
    <xdr:pic>
      <xdr:nvPicPr>
        <xdr:cNvPr id="536" name="Immagine 535" descr="ZATINY 087AW Men: Bootcut Dark blue Jeans | Diesel">
          <a:extLst>
            <a:ext uri="{FF2B5EF4-FFF2-40B4-BE49-F238E27FC236}">
              <a16:creationId xmlns:a16="http://schemas.microsoft.com/office/drawing/2014/main" xmlns="" id="{C0B8DCC8-46ED-6A4F-9ED3-628270E6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458" y="397877545"/>
          <a:ext cx="1277484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439016</xdr:colOff>
      <xdr:row>114</xdr:row>
      <xdr:rowOff>132387</xdr:rowOff>
    </xdr:from>
    <xdr:to>
      <xdr:col>1</xdr:col>
      <xdr:colOff>1669185</xdr:colOff>
      <xdr:row>114</xdr:row>
      <xdr:rowOff>1772613</xdr:rowOff>
    </xdr:to>
    <xdr:pic>
      <xdr:nvPicPr>
        <xdr:cNvPr id="537" name="Immagine 536" descr="ZATINY 087AW Men: Bootcut Dark blue Jeans | Diesel">
          <a:extLst>
            <a:ext uri="{FF2B5EF4-FFF2-40B4-BE49-F238E27FC236}">
              <a16:creationId xmlns:a16="http://schemas.microsoft.com/office/drawing/2014/main" xmlns="" id="{99E99C08-0B64-A44B-BC39-DEA02FECF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9116" y="397858287"/>
          <a:ext cx="1230169" cy="164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358146</xdr:colOff>
      <xdr:row>115</xdr:row>
      <xdr:rowOff>45728</xdr:rowOff>
    </xdr:from>
    <xdr:to>
      <xdr:col>1</xdr:col>
      <xdr:colOff>1737355</xdr:colOff>
      <xdr:row>115</xdr:row>
      <xdr:rowOff>1884673</xdr:rowOff>
    </xdr:to>
    <xdr:pic>
      <xdr:nvPicPr>
        <xdr:cNvPr id="549" name="Immagine 548" descr="ZATINY 087AT Uomo: Bootcut Jeans Blu scuro | Diesel">
          <a:extLst>
            <a:ext uri="{FF2B5EF4-FFF2-40B4-BE49-F238E27FC236}">
              <a16:creationId xmlns:a16="http://schemas.microsoft.com/office/drawing/2014/main" xmlns="" id="{4A0BB4A7-A97F-7648-BB95-F19352070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246" y="411106628"/>
          <a:ext cx="1379209" cy="1838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442502</xdr:colOff>
      <xdr:row>116</xdr:row>
      <xdr:rowOff>107402</xdr:rowOff>
    </xdr:from>
    <xdr:to>
      <xdr:col>0</xdr:col>
      <xdr:colOff>1767299</xdr:colOff>
      <xdr:row>116</xdr:row>
      <xdr:rowOff>1873799</xdr:rowOff>
    </xdr:to>
    <xdr:pic>
      <xdr:nvPicPr>
        <xdr:cNvPr id="550" name="Immagine 549" descr="ZATINY C84KY Men: Bootcut Medium blue Jeans | Diesel">
          <a:extLst>
            <a:ext uri="{FF2B5EF4-FFF2-40B4-BE49-F238E27FC236}">
              <a16:creationId xmlns:a16="http://schemas.microsoft.com/office/drawing/2014/main" xmlns="" id="{DC40A164-45EC-2148-BA53-96D38063F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502" y="413073302"/>
          <a:ext cx="1324797" cy="176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430466</xdr:colOff>
      <xdr:row>116</xdr:row>
      <xdr:rowOff>92959</xdr:rowOff>
    </xdr:from>
    <xdr:to>
      <xdr:col>1</xdr:col>
      <xdr:colOff>1715834</xdr:colOff>
      <xdr:row>116</xdr:row>
      <xdr:rowOff>1812042</xdr:rowOff>
    </xdr:to>
    <xdr:pic>
      <xdr:nvPicPr>
        <xdr:cNvPr id="551" name="Immagine 550" descr="ZATINY C84KY Men: Bootcut Medium blue Jeans | Diesel">
          <a:extLst>
            <a:ext uri="{FF2B5EF4-FFF2-40B4-BE49-F238E27FC236}">
              <a16:creationId xmlns:a16="http://schemas.microsoft.com/office/drawing/2014/main" xmlns="" id="{DFC937C9-47E9-214D-A409-0ED9F7F96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566" y="413058859"/>
          <a:ext cx="1285368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388194</xdr:colOff>
      <xdr:row>118</xdr:row>
      <xdr:rowOff>86463</xdr:rowOff>
    </xdr:from>
    <xdr:to>
      <xdr:col>0</xdr:col>
      <xdr:colOff>1732706</xdr:colOff>
      <xdr:row>118</xdr:row>
      <xdr:rowOff>1882038</xdr:rowOff>
    </xdr:to>
    <xdr:pic>
      <xdr:nvPicPr>
        <xdr:cNvPr id="552" name="Immagine 551" descr="D-STRUKT 069DV Men: Slim Black/Dark grey Jeans | Diesel">
          <a:extLst>
            <a:ext uri="{FF2B5EF4-FFF2-40B4-BE49-F238E27FC236}">
              <a16:creationId xmlns:a16="http://schemas.microsoft.com/office/drawing/2014/main" xmlns="" id="{A73546F6-FB9E-4C4D-A5DA-C6E83F3D2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194" y="414957363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376117</xdr:colOff>
      <xdr:row>118</xdr:row>
      <xdr:rowOff>70361</xdr:rowOff>
    </xdr:from>
    <xdr:to>
      <xdr:col>1</xdr:col>
      <xdr:colOff>1668584</xdr:colOff>
      <xdr:row>118</xdr:row>
      <xdr:rowOff>1796540</xdr:rowOff>
    </xdr:to>
    <xdr:pic>
      <xdr:nvPicPr>
        <xdr:cNvPr id="553" name="Immagine 552" descr="D-STRUKT 069DV Men: Slim Black/Dark grey Jeans | Diesel">
          <a:extLst>
            <a:ext uri="{FF2B5EF4-FFF2-40B4-BE49-F238E27FC236}">
              <a16:creationId xmlns:a16="http://schemas.microsoft.com/office/drawing/2014/main" xmlns="" id="{F3B40818-CCD9-954E-96AF-CD65B1F55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6217" y="414941261"/>
          <a:ext cx="1292467" cy="17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368066</xdr:colOff>
      <xdr:row>119</xdr:row>
      <xdr:rowOff>174596</xdr:rowOff>
    </xdr:from>
    <xdr:to>
      <xdr:col>0</xdr:col>
      <xdr:colOff>1625835</xdr:colOff>
      <xdr:row>119</xdr:row>
      <xdr:rowOff>1857404</xdr:rowOff>
    </xdr:to>
    <xdr:pic>
      <xdr:nvPicPr>
        <xdr:cNvPr id="554" name="Immagine 553" descr="LARKEE-BEEX 088AF Men: Tapered Black/Dark grey Jeans | Diesel">
          <a:extLst>
            <a:ext uri="{FF2B5EF4-FFF2-40B4-BE49-F238E27FC236}">
              <a16:creationId xmlns:a16="http://schemas.microsoft.com/office/drawing/2014/main" xmlns="" id="{1F7857FB-229B-A245-BBAA-A0D666231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066" y="4169504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368066</xdr:colOff>
      <xdr:row>119</xdr:row>
      <xdr:rowOff>174596</xdr:rowOff>
    </xdr:from>
    <xdr:to>
      <xdr:col>1</xdr:col>
      <xdr:colOff>1625835</xdr:colOff>
      <xdr:row>119</xdr:row>
      <xdr:rowOff>1857404</xdr:rowOff>
    </xdr:to>
    <xdr:pic>
      <xdr:nvPicPr>
        <xdr:cNvPr id="555" name="Immagine 554" descr="LARKEE-BEEX 088AF Men: Tapered Black/Dark grey Jeans | Diesel">
          <a:extLst>
            <a:ext uri="{FF2B5EF4-FFF2-40B4-BE49-F238E27FC236}">
              <a16:creationId xmlns:a16="http://schemas.microsoft.com/office/drawing/2014/main" xmlns="" id="{179116C6-E339-914A-9747-EB1EDA7FC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166" y="4169504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305956</xdr:colOff>
      <xdr:row>120</xdr:row>
      <xdr:rowOff>78412</xdr:rowOff>
    </xdr:from>
    <xdr:to>
      <xdr:col>0</xdr:col>
      <xdr:colOff>1624445</xdr:colOff>
      <xdr:row>120</xdr:row>
      <xdr:rowOff>1839289</xdr:rowOff>
    </xdr:to>
    <xdr:pic>
      <xdr:nvPicPr>
        <xdr:cNvPr id="558" name="Immagine 557" descr="SLEENKER 069FI Men: Skinny Medium blue Jeans | Diesel">
          <a:extLst>
            <a:ext uri="{FF2B5EF4-FFF2-40B4-BE49-F238E27FC236}">
              <a16:creationId xmlns:a16="http://schemas.microsoft.com/office/drawing/2014/main" xmlns="" id="{71EF8FF5-9D5D-9442-8864-13CB5D21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956" y="4206643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305956</xdr:colOff>
      <xdr:row>120</xdr:row>
      <xdr:rowOff>78412</xdr:rowOff>
    </xdr:from>
    <xdr:to>
      <xdr:col>1</xdr:col>
      <xdr:colOff>1624445</xdr:colOff>
      <xdr:row>120</xdr:row>
      <xdr:rowOff>1839289</xdr:rowOff>
    </xdr:to>
    <xdr:pic>
      <xdr:nvPicPr>
        <xdr:cNvPr id="559" name="Immagine 558" descr="SLEENKER 069FI Men: Skinny Medium blue Jeans | Diesel">
          <a:extLst>
            <a:ext uri="{FF2B5EF4-FFF2-40B4-BE49-F238E27FC236}">
              <a16:creationId xmlns:a16="http://schemas.microsoft.com/office/drawing/2014/main" xmlns="" id="{3D5097FE-BFC3-034C-9D03-A32E201E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6056" y="4206643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425651</xdr:colOff>
      <xdr:row>121</xdr:row>
      <xdr:rowOff>111138</xdr:rowOff>
    </xdr:from>
    <xdr:to>
      <xdr:col>0</xdr:col>
      <xdr:colOff>1695249</xdr:colOff>
      <xdr:row>121</xdr:row>
      <xdr:rowOff>1806563</xdr:rowOff>
    </xdr:to>
    <xdr:pic>
      <xdr:nvPicPr>
        <xdr:cNvPr id="560" name="Immagine 559" descr="Dagh 0088Z">
          <a:extLst>
            <a:ext uri="{FF2B5EF4-FFF2-40B4-BE49-F238E27FC236}">
              <a16:creationId xmlns:a16="http://schemas.microsoft.com/office/drawing/2014/main" xmlns="" id="{12B5E037-B00F-494A-A00E-15CEBDF82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651" y="422602038"/>
          <a:ext cx="1269598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428058</xdr:colOff>
      <xdr:row>121</xdr:row>
      <xdr:rowOff>113545</xdr:rowOff>
    </xdr:from>
    <xdr:to>
      <xdr:col>1</xdr:col>
      <xdr:colOff>1705542</xdr:colOff>
      <xdr:row>121</xdr:row>
      <xdr:rowOff>1816856</xdr:rowOff>
    </xdr:to>
    <xdr:pic>
      <xdr:nvPicPr>
        <xdr:cNvPr id="561" name="Immagine 560" descr="Dagh 0088Z">
          <a:extLst>
            <a:ext uri="{FF2B5EF4-FFF2-40B4-BE49-F238E27FC236}">
              <a16:creationId xmlns:a16="http://schemas.microsoft.com/office/drawing/2014/main" xmlns="" id="{F7930947-79D5-2541-AE87-B285AF1E0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8158" y="422604445"/>
          <a:ext cx="1277484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375516</xdr:colOff>
      <xdr:row>122</xdr:row>
      <xdr:rowOff>157787</xdr:rowOff>
    </xdr:from>
    <xdr:to>
      <xdr:col>0</xdr:col>
      <xdr:colOff>1605685</xdr:colOff>
      <xdr:row>122</xdr:row>
      <xdr:rowOff>1798013</xdr:rowOff>
    </xdr:to>
    <xdr:pic>
      <xdr:nvPicPr>
        <xdr:cNvPr id="562" name="Immagine 561" descr="D-EETAR 084ZU Men: Carrot Dark blue Jeans | Diesel">
          <a:extLst>
            <a:ext uri="{FF2B5EF4-FFF2-40B4-BE49-F238E27FC236}">
              <a16:creationId xmlns:a16="http://schemas.microsoft.com/office/drawing/2014/main" xmlns="" id="{8DB13398-FA20-0A43-9F80-3FE434645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16" y="424553687"/>
          <a:ext cx="1230169" cy="164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311994</xdr:colOff>
      <xdr:row>122</xdr:row>
      <xdr:rowOff>73763</xdr:rowOff>
    </xdr:from>
    <xdr:to>
      <xdr:col>1</xdr:col>
      <xdr:colOff>1656506</xdr:colOff>
      <xdr:row>122</xdr:row>
      <xdr:rowOff>1869338</xdr:rowOff>
    </xdr:to>
    <xdr:pic>
      <xdr:nvPicPr>
        <xdr:cNvPr id="563" name="Immagine 562" descr="D-EETAR 084ZU Men: Carrot Dark blue Jeans | Diesel">
          <a:extLst>
            <a:ext uri="{FF2B5EF4-FFF2-40B4-BE49-F238E27FC236}">
              <a16:creationId xmlns:a16="http://schemas.microsoft.com/office/drawing/2014/main" xmlns="" id="{E2F147DD-A7F8-4B46-BF81-9D846075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094" y="424469663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391951</xdr:colOff>
      <xdr:row>123</xdr:row>
      <xdr:rowOff>255902</xdr:rowOff>
    </xdr:from>
    <xdr:to>
      <xdr:col>0</xdr:col>
      <xdr:colOff>1551149</xdr:colOff>
      <xdr:row>123</xdr:row>
      <xdr:rowOff>1801499</xdr:rowOff>
    </xdr:to>
    <xdr:pic>
      <xdr:nvPicPr>
        <xdr:cNvPr id="564" name="Immagine 563" descr="THOMMER 081AR Men: Slim Light blue Jeans | Diesel">
          <a:extLst>
            <a:ext uri="{FF2B5EF4-FFF2-40B4-BE49-F238E27FC236}">
              <a16:creationId xmlns:a16="http://schemas.microsoft.com/office/drawing/2014/main" xmlns="" id="{1A005A69-948A-D649-BD79-62C389150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951" y="426556802"/>
          <a:ext cx="1159198" cy="154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391951</xdr:colOff>
      <xdr:row>123</xdr:row>
      <xdr:rowOff>255902</xdr:rowOff>
    </xdr:from>
    <xdr:to>
      <xdr:col>1</xdr:col>
      <xdr:colOff>1551149</xdr:colOff>
      <xdr:row>123</xdr:row>
      <xdr:rowOff>1801499</xdr:rowOff>
    </xdr:to>
    <xdr:pic>
      <xdr:nvPicPr>
        <xdr:cNvPr id="565" name="Immagine 564" descr="THOMMER 081AR Uomo: Slim Jeans Blu chiaro | Diesel">
          <a:extLst>
            <a:ext uri="{FF2B5EF4-FFF2-40B4-BE49-F238E27FC236}">
              <a16:creationId xmlns:a16="http://schemas.microsoft.com/office/drawing/2014/main" xmlns="" id="{F0F28196-5563-3B4D-ADF3-1EB90DDFA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2051" y="426556802"/>
          <a:ext cx="1159198" cy="154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471170</xdr:colOff>
      <xdr:row>124</xdr:row>
      <xdr:rowOff>151230</xdr:rowOff>
    </xdr:from>
    <xdr:to>
      <xdr:col>0</xdr:col>
      <xdr:colOff>1560830</xdr:colOff>
      <xdr:row>124</xdr:row>
      <xdr:rowOff>1728371</xdr:rowOff>
    </xdr:to>
    <xdr:pic>
      <xdr:nvPicPr>
        <xdr:cNvPr id="574" name="Immagine 573" descr="Diesel Larkee Uomo Jeans A Sigaretta On Line / 084Tx">
          <a:extLst>
            <a:ext uri="{FF2B5EF4-FFF2-40B4-BE49-F238E27FC236}">
              <a16:creationId xmlns:a16="http://schemas.microsoft.com/office/drawing/2014/main" xmlns="" id="{3E50B165-1239-E341-B8E1-6A5D87D44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170" y="435977130"/>
          <a:ext cx="1089660" cy="157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490529</xdr:colOff>
      <xdr:row>124</xdr:row>
      <xdr:rowOff>178886</xdr:rowOff>
    </xdr:from>
    <xdr:to>
      <xdr:col>1</xdr:col>
      <xdr:colOff>1630371</xdr:colOff>
      <xdr:row>124</xdr:row>
      <xdr:rowOff>1827715</xdr:rowOff>
    </xdr:to>
    <xdr:pic>
      <xdr:nvPicPr>
        <xdr:cNvPr id="575" name="Immagine 574" descr="Diesel Larkee Uomo Jeans A Sigaretta On Line / 084Tx">
          <a:extLst>
            <a:ext uri="{FF2B5EF4-FFF2-40B4-BE49-F238E27FC236}">
              <a16:creationId xmlns:a16="http://schemas.microsoft.com/office/drawing/2014/main" xmlns="" id="{20AFB316-0699-8245-9CA6-A8D81CB58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0629" y="436004786"/>
          <a:ext cx="1139842" cy="164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407473</xdr:colOff>
      <xdr:row>125</xdr:row>
      <xdr:rowOff>171566</xdr:rowOff>
    </xdr:from>
    <xdr:to>
      <xdr:col>0</xdr:col>
      <xdr:colOff>1700728</xdr:colOff>
      <xdr:row>125</xdr:row>
      <xdr:rowOff>1898534</xdr:rowOff>
    </xdr:to>
    <xdr:pic>
      <xdr:nvPicPr>
        <xdr:cNvPr id="576" name="Immagine 575" descr="LARKEE C84VG Men: Straight Dark blue Jeans | Diesel">
          <a:extLst>
            <a:ext uri="{FF2B5EF4-FFF2-40B4-BE49-F238E27FC236}">
              <a16:creationId xmlns:a16="http://schemas.microsoft.com/office/drawing/2014/main" xmlns="" id="{72CA3579-6F43-D04B-9F71-1494E709B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473" y="437902466"/>
          <a:ext cx="1293255" cy="172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388216</xdr:colOff>
      <xdr:row>125</xdr:row>
      <xdr:rowOff>145087</xdr:rowOff>
    </xdr:from>
    <xdr:to>
      <xdr:col>1</xdr:col>
      <xdr:colOff>1618385</xdr:colOff>
      <xdr:row>125</xdr:row>
      <xdr:rowOff>1785313</xdr:rowOff>
    </xdr:to>
    <xdr:pic>
      <xdr:nvPicPr>
        <xdr:cNvPr id="577" name="Immagine 576" descr="LARKEE C84VG Men: Straight Dark blue Jeans | Diesel">
          <a:extLst>
            <a:ext uri="{FF2B5EF4-FFF2-40B4-BE49-F238E27FC236}">
              <a16:creationId xmlns:a16="http://schemas.microsoft.com/office/drawing/2014/main" xmlns="" id="{D50E2D24-0FE9-434C-AE23-3E412FCE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316" y="437875987"/>
          <a:ext cx="1230169" cy="164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370701</xdr:colOff>
      <xdr:row>126</xdr:row>
      <xdr:rowOff>152973</xdr:rowOff>
    </xdr:from>
    <xdr:to>
      <xdr:col>0</xdr:col>
      <xdr:colOff>1585099</xdr:colOff>
      <xdr:row>126</xdr:row>
      <xdr:rowOff>1777428</xdr:rowOff>
    </xdr:to>
    <xdr:pic>
      <xdr:nvPicPr>
        <xdr:cNvPr id="578" name="Immagine 577" descr="D-ISTORT 085AZ Men: Skinny Medium blue Jeans | Diesel">
          <a:extLst>
            <a:ext uri="{FF2B5EF4-FFF2-40B4-BE49-F238E27FC236}">
              <a16:creationId xmlns:a16="http://schemas.microsoft.com/office/drawing/2014/main" xmlns="" id="{4330B508-56A9-684B-AEDB-D99DD5DD5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701" y="439788873"/>
          <a:ext cx="1214398" cy="162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317266</xdr:colOff>
      <xdr:row>127</xdr:row>
      <xdr:rowOff>161896</xdr:rowOff>
    </xdr:from>
    <xdr:to>
      <xdr:col>0</xdr:col>
      <xdr:colOff>1575035</xdr:colOff>
      <xdr:row>127</xdr:row>
      <xdr:rowOff>1844704</xdr:rowOff>
    </xdr:to>
    <xdr:pic>
      <xdr:nvPicPr>
        <xdr:cNvPr id="580" name="Immagine 579" descr="LARKEE-BEEX 088AF Men: Tapered Black/Dark grey Jeans | Diesel">
          <a:extLst>
            <a:ext uri="{FF2B5EF4-FFF2-40B4-BE49-F238E27FC236}">
              <a16:creationId xmlns:a16="http://schemas.microsoft.com/office/drawing/2014/main" xmlns="" id="{5EB8995C-592D-5A45-8596-71922774B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266" y="4417027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317266</xdr:colOff>
      <xdr:row>127</xdr:row>
      <xdr:rowOff>161896</xdr:rowOff>
    </xdr:from>
    <xdr:to>
      <xdr:col>1</xdr:col>
      <xdr:colOff>1575035</xdr:colOff>
      <xdr:row>127</xdr:row>
      <xdr:rowOff>1844704</xdr:rowOff>
    </xdr:to>
    <xdr:pic>
      <xdr:nvPicPr>
        <xdr:cNvPr id="581" name="Immagine 580" descr="LARKEE-BEEX 088AF Men: Tapered Black/Dark grey Jeans | Diesel">
          <a:extLst>
            <a:ext uri="{FF2B5EF4-FFF2-40B4-BE49-F238E27FC236}">
              <a16:creationId xmlns:a16="http://schemas.microsoft.com/office/drawing/2014/main" xmlns="" id="{C060CB33-FB1F-AC48-9207-B549AF1A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7366" y="4417027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307346</xdr:colOff>
      <xdr:row>128</xdr:row>
      <xdr:rowOff>45728</xdr:rowOff>
    </xdr:from>
    <xdr:to>
      <xdr:col>1</xdr:col>
      <xdr:colOff>1686555</xdr:colOff>
      <xdr:row>128</xdr:row>
      <xdr:rowOff>1884673</xdr:rowOff>
    </xdr:to>
    <xdr:pic>
      <xdr:nvPicPr>
        <xdr:cNvPr id="595" name="Immagine 594" descr="ZATINY 087AT Uomo: Bootcut Jeans Blu scuro | Diesel">
          <a:extLst>
            <a:ext uri="{FF2B5EF4-FFF2-40B4-BE49-F238E27FC236}">
              <a16:creationId xmlns:a16="http://schemas.microsoft.com/office/drawing/2014/main" xmlns="" id="{53114C55-762B-2B49-9939-68269EE0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7446" y="454921628"/>
          <a:ext cx="1379209" cy="1838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347044</xdr:colOff>
      <xdr:row>129</xdr:row>
      <xdr:rowOff>146830</xdr:rowOff>
    </xdr:from>
    <xdr:to>
      <xdr:col>0</xdr:col>
      <xdr:colOff>1608757</xdr:colOff>
      <xdr:row>129</xdr:row>
      <xdr:rowOff>1834370</xdr:rowOff>
    </xdr:to>
    <xdr:pic>
      <xdr:nvPicPr>
        <xdr:cNvPr id="596" name="Immagine 595" descr="Blue Bootcut - Diesel ZATINY C84HV Mens Blue Jeans ⋆ La fée des blogs">
          <a:extLst>
            <a:ext uri="{FF2B5EF4-FFF2-40B4-BE49-F238E27FC236}">
              <a16:creationId xmlns:a16="http://schemas.microsoft.com/office/drawing/2014/main" xmlns="" id="{1CD6B880-041B-2244-8044-8B9F3C52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044" y="456927730"/>
          <a:ext cx="1261713" cy="1687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339823</xdr:colOff>
      <xdr:row>129</xdr:row>
      <xdr:rowOff>137202</xdr:rowOff>
    </xdr:from>
    <xdr:to>
      <xdr:col>1</xdr:col>
      <xdr:colOff>1577878</xdr:colOff>
      <xdr:row>129</xdr:row>
      <xdr:rowOff>1793198</xdr:rowOff>
    </xdr:to>
    <xdr:pic>
      <xdr:nvPicPr>
        <xdr:cNvPr id="597" name="Immagine 596" descr="DIESEL Synthetic Zatiny C84hv in Blue for Men - Lyst">
          <a:extLst>
            <a:ext uri="{FF2B5EF4-FFF2-40B4-BE49-F238E27FC236}">
              <a16:creationId xmlns:a16="http://schemas.microsoft.com/office/drawing/2014/main" xmlns="" id="{ECB30BCC-BD80-5247-987E-13AE47559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923" y="4569181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414280</xdr:colOff>
      <xdr:row>130</xdr:row>
      <xdr:rowOff>232244</xdr:rowOff>
    </xdr:from>
    <xdr:to>
      <xdr:col>0</xdr:col>
      <xdr:colOff>1605021</xdr:colOff>
      <xdr:row>130</xdr:row>
      <xdr:rowOff>1825156</xdr:rowOff>
    </xdr:to>
    <xdr:pic>
      <xdr:nvPicPr>
        <xdr:cNvPr id="604" name="Immagine 603" descr="SAFADO C87AU Men: Straight Dark blue Jeans | Diesel">
          <a:extLst>
            <a:ext uri="{FF2B5EF4-FFF2-40B4-BE49-F238E27FC236}">
              <a16:creationId xmlns:a16="http://schemas.microsoft.com/office/drawing/2014/main" xmlns="" id="{C9EB4D3C-E371-D042-A2FD-899E3C1F8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280" y="464633144"/>
          <a:ext cx="1190741" cy="1592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414280</xdr:colOff>
      <xdr:row>130</xdr:row>
      <xdr:rowOff>232244</xdr:rowOff>
    </xdr:from>
    <xdr:to>
      <xdr:col>1</xdr:col>
      <xdr:colOff>1605021</xdr:colOff>
      <xdr:row>130</xdr:row>
      <xdr:rowOff>1825156</xdr:rowOff>
    </xdr:to>
    <xdr:pic>
      <xdr:nvPicPr>
        <xdr:cNvPr id="605" name="Immagine 604" descr="SAFADO C87AU Men: Straight Dark blue Jeans | Diesel">
          <a:extLst>
            <a:ext uri="{FF2B5EF4-FFF2-40B4-BE49-F238E27FC236}">
              <a16:creationId xmlns:a16="http://schemas.microsoft.com/office/drawing/2014/main" xmlns="" id="{9A10EB77-33BE-5245-9A19-AB4C70F9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4380" y="464633144"/>
          <a:ext cx="1190741" cy="1592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425651</xdr:colOff>
      <xdr:row>131</xdr:row>
      <xdr:rowOff>52866</xdr:rowOff>
    </xdr:from>
    <xdr:to>
      <xdr:col>0</xdr:col>
      <xdr:colOff>1695249</xdr:colOff>
      <xdr:row>131</xdr:row>
      <xdr:rowOff>1890234</xdr:rowOff>
    </xdr:to>
    <xdr:pic>
      <xdr:nvPicPr>
        <xdr:cNvPr id="606" name="Immagine 605" descr="Diesel LARKEE - Jeans a sigaretta - 089al - Zalando.it">
          <a:extLst>
            <a:ext uri="{FF2B5EF4-FFF2-40B4-BE49-F238E27FC236}">
              <a16:creationId xmlns:a16="http://schemas.microsoft.com/office/drawing/2014/main" xmlns="" id="{76772DC2-8C05-6C4B-81F5-728DF138C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651" y="466358766"/>
          <a:ext cx="1269598" cy="1837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396765</xdr:colOff>
      <xdr:row>131</xdr:row>
      <xdr:rowOff>11945</xdr:rowOff>
    </xdr:from>
    <xdr:to>
      <xdr:col>1</xdr:col>
      <xdr:colOff>1571735</xdr:colOff>
      <xdr:row>131</xdr:row>
      <xdr:rowOff>1715256</xdr:rowOff>
    </xdr:to>
    <xdr:pic>
      <xdr:nvPicPr>
        <xdr:cNvPr id="607" name="Immagine 606" descr="Diesel LARKEE - Straight leg jeans - 089al - Zalando.co.uk">
          <a:extLst>
            <a:ext uri="{FF2B5EF4-FFF2-40B4-BE49-F238E27FC236}">
              <a16:creationId xmlns:a16="http://schemas.microsoft.com/office/drawing/2014/main" xmlns="" id="{13D58CD2-07CB-E940-8B0F-034C79558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865" y="466317845"/>
          <a:ext cx="1174970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366820</xdr:colOff>
      <xdr:row>164</xdr:row>
      <xdr:rowOff>41702</xdr:rowOff>
    </xdr:from>
    <xdr:to>
      <xdr:col>1</xdr:col>
      <xdr:colOff>1728680</xdr:colOff>
      <xdr:row>164</xdr:row>
      <xdr:rowOff>1863298</xdr:rowOff>
    </xdr:to>
    <xdr:pic>
      <xdr:nvPicPr>
        <xdr:cNvPr id="609" name="Immagine 608" descr="TEPPHAR 069DV Men: Slim Black/Dark grey Jeans | Diesel">
          <a:extLst>
            <a:ext uri="{FF2B5EF4-FFF2-40B4-BE49-F238E27FC236}">
              <a16:creationId xmlns:a16="http://schemas.microsoft.com/office/drawing/2014/main" xmlns="" id="{BC470607-3EB6-034B-91D9-92BA2E3E8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6920" y="468252602"/>
          <a:ext cx="1361860" cy="182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134</xdr:row>
      <xdr:rowOff>16925</xdr:rowOff>
    </xdr:from>
    <xdr:to>
      <xdr:col>0</xdr:col>
      <xdr:colOff>1985451</xdr:colOff>
      <xdr:row>134</xdr:row>
      <xdr:rowOff>1786476</xdr:rowOff>
    </xdr:to>
    <xdr:pic>
      <xdr:nvPicPr>
        <xdr:cNvPr id="610" name="Immagine 609" descr="Diesel jeans uomo THAVAR 0839G L.34">
          <a:extLst>
            <a:ext uri="{FF2B5EF4-FFF2-40B4-BE49-F238E27FC236}">
              <a16:creationId xmlns:a16="http://schemas.microsoft.com/office/drawing/2014/main" xmlns="" id="{BCED7D86-D3D7-7D4D-B65D-A17D4B597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0" y="470132825"/>
          <a:ext cx="1769551" cy="176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209861</xdr:colOff>
      <xdr:row>134</xdr:row>
      <xdr:rowOff>10886</xdr:rowOff>
    </xdr:from>
    <xdr:to>
      <xdr:col>1</xdr:col>
      <xdr:colOff>1953389</xdr:colOff>
      <xdr:row>134</xdr:row>
      <xdr:rowOff>1754414</xdr:rowOff>
    </xdr:to>
    <xdr:pic>
      <xdr:nvPicPr>
        <xdr:cNvPr id="611" name="Immagine 610" descr="Denim Diesel Mens Jeans THAVAR 0839G L.34">
          <a:extLst>
            <a:ext uri="{FF2B5EF4-FFF2-40B4-BE49-F238E27FC236}">
              <a16:creationId xmlns:a16="http://schemas.microsoft.com/office/drawing/2014/main" xmlns="" id="{E3C23A65-2DF2-7D43-8DA2-D074EE4ED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9961" y="470126786"/>
          <a:ext cx="1743528" cy="174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392366</xdr:colOff>
      <xdr:row>132</xdr:row>
      <xdr:rowOff>105659</xdr:rowOff>
    </xdr:from>
    <xdr:to>
      <xdr:col>0</xdr:col>
      <xdr:colOff>1677734</xdr:colOff>
      <xdr:row>132</xdr:row>
      <xdr:rowOff>1824742</xdr:rowOff>
    </xdr:to>
    <xdr:pic>
      <xdr:nvPicPr>
        <xdr:cNvPr id="612" name="Immagine 611" descr="D-EETAR 081AS Men: Carrot Light blue Jeans | Diesel">
          <a:extLst>
            <a:ext uri="{FF2B5EF4-FFF2-40B4-BE49-F238E27FC236}">
              <a16:creationId xmlns:a16="http://schemas.microsoft.com/office/drawing/2014/main" xmlns="" id="{41CBDACD-344D-CC4C-883E-C6915C787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366" y="472126559"/>
          <a:ext cx="1285368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387551</xdr:colOff>
      <xdr:row>132</xdr:row>
      <xdr:rowOff>98438</xdr:rowOff>
    </xdr:from>
    <xdr:to>
      <xdr:col>1</xdr:col>
      <xdr:colOff>1657149</xdr:colOff>
      <xdr:row>132</xdr:row>
      <xdr:rowOff>1793863</xdr:rowOff>
    </xdr:to>
    <xdr:pic>
      <xdr:nvPicPr>
        <xdr:cNvPr id="613" name="Immagine 612" descr="D-EETAR 081AS Men: Carrot Light blue Jeans | Diesel">
          <a:extLst>
            <a:ext uri="{FF2B5EF4-FFF2-40B4-BE49-F238E27FC236}">
              <a16:creationId xmlns:a16="http://schemas.microsoft.com/office/drawing/2014/main" xmlns="" id="{B6E47BE2-A5DF-B846-870A-A56C75159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7651" y="472119338"/>
          <a:ext cx="1269598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334903</xdr:colOff>
      <xdr:row>133</xdr:row>
      <xdr:rowOff>42803</xdr:rowOff>
    </xdr:from>
    <xdr:to>
      <xdr:col>1</xdr:col>
      <xdr:colOff>1887598</xdr:colOff>
      <xdr:row>133</xdr:row>
      <xdr:rowOff>1595498</xdr:rowOff>
    </xdr:to>
    <xdr:pic>
      <xdr:nvPicPr>
        <xdr:cNvPr id="619" name="Immagine 618" descr="Safado CN013 00C03GCN013">
          <a:extLst>
            <a:ext uri="{FF2B5EF4-FFF2-40B4-BE49-F238E27FC236}">
              <a16:creationId xmlns:a16="http://schemas.microsoft.com/office/drawing/2014/main" xmlns="" id="{E4CDC309-0249-0242-B733-A0658EE8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003" y="477778703"/>
          <a:ext cx="1552695" cy="1552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188934</xdr:colOff>
      <xdr:row>135</xdr:row>
      <xdr:rowOff>372953</xdr:rowOff>
    </xdr:from>
    <xdr:to>
      <xdr:col>0</xdr:col>
      <xdr:colOff>1988308</xdr:colOff>
      <xdr:row>135</xdr:row>
      <xdr:rowOff>1570147</xdr:rowOff>
    </xdr:to>
    <xdr:pic>
      <xdr:nvPicPr>
        <xdr:cNvPr id="620" name="Immagine 619" descr="DIESEL THAVAR R844T SKINNY JEANS W33 L32 100% AUTHENTIC for sale ...">
          <a:extLst>
            <a:ext uri="{FF2B5EF4-FFF2-40B4-BE49-F238E27FC236}">
              <a16:creationId xmlns:a16="http://schemas.microsoft.com/office/drawing/2014/main" xmlns="" id="{FF77D8EB-4D0B-5747-B75E-38BE4B63C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934" y="480013853"/>
          <a:ext cx="1799374" cy="1197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316643</xdr:colOff>
      <xdr:row>136</xdr:row>
      <xdr:rowOff>89099</xdr:rowOff>
    </xdr:from>
    <xdr:to>
      <xdr:col>0</xdr:col>
      <xdr:colOff>1626458</xdr:colOff>
      <xdr:row>136</xdr:row>
      <xdr:rowOff>1841302</xdr:rowOff>
    </xdr:to>
    <xdr:pic>
      <xdr:nvPicPr>
        <xdr:cNvPr id="621" name="Immagine 620" descr="SLEENKER 086AT Uomo: Skinny Jeans Blu chiaro | Diesel">
          <a:extLst>
            <a:ext uri="{FF2B5EF4-FFF2-40B4-BE49-F238E27FC236}">
              <a16:creationId xmlns:a16="http://schemas.microsoft.com/office/drawing/2014/main" xmlns="" id="{DF0EB9EA-3CA8-2D47-AEBD-615E3D397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643" y="4816349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316643</xdr:colOff>
      <xdr:row>136</xdr:row>
      <xdr:rowOff>89099</xdr:rowOff>
    </xdr:from>
    <xdr:to>
      <xdr:col>1</xdr:col>
      <xdr:colOff>1626458</xdr:colOff>
      <xdr:row>136</xdr:row>
      <xdr:rowOff>1841302</xdr:rowOff>
    </xdr:to>
    <xdr:pic>
      <xdr:nvPicPr>
        <xdr:cNvPr id="622" name="Immagine 621" descr="SLEENKER 086AT Uomo: Skinny Jeans Blu chiaro | Diesel">
          <a:extLst>
            <a:ext uri="{FF2B5EF4-FFF2-40B4-BE49-F238E27FC236}">
              <a16:creationId xmlns:a16="http://schemas.microsoft.com/office/drawing/2014/main" xmlns="" id="{43817F70-4B23-854E-9FEB-B5EB732D1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6743" y="4816349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297137</xdr:colOff>
      <xdr:row>138</xdr:row>
      <xdr:rowOff>101799</xdr:rowOff>
    </xdr:from>
    <xdr:to>
      <xdr:col>0</xdr:col>
      <xdr:colOff>1468163</xdr:colOff>
      <xdr:row>138</xdr:row>
      <xdr:rowOff>1854002</xdr:rowOff>
    </xdr:to>
    <xdr:pic>
      <xdr:nvPicPr>
        <xdr:cNvPr id="623" name="Immagine 622" descr="Diesel | Buster Slim Fit Jeans | HauteLook">
          <a:extLst>
            <a:ext uri="{FF2B5EF4-FFF2-40B4-BE49-F238E27FC236}">
              <a16:creationId xmlns:a16="http://schemas.microsoft.com/office/drawing/2014/main" xmlns="" id="{0236CAB7-51D5-6247-8B23-117C0E88F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37" y="483552699"/>
          <a:ext cx="1171026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297137</xdr:colOff>
      <xdr:row>138</xdr:row>
      <xdr:rowOff>101799</xdr:rowOff>
    </xdr:from>
    <xdr:to>
      <xdr:col>1</xdr:col>
      <xdr:colOff>1468163</xdr:colOff>
      <xdr:row>138</xdr:row>
      <xdr:rowOff>1854002</xdr:rowOff>
    </xdr:to>
    <xdr:pic>
      <xdr:nvPicPr>
        <xdr:cNvPr id="624" name="Immagine 623" descr="Diesel | Buster Slim Fit Jeans | HauteLook">
          <a:extLst>
            <a:ext uri="{FF2B5EF4-FFF2-40B4-BE49-F238E27FC236}">
              <a16:creationId xmlns:a16="http://schemas.microsoft.com/office/drawing/2014/main" xmlns="" id="{6C54DDCD-C3FF-8243-BAD1-9849C3B4A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237" y="483552699"/>
          <a:ext cx="1171026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331273</xdr:colOff>
      <xdr:row>205</xdr:row>
      <xdr:rowOff>131059</xdr:rowOff>
    </xdr:from>
    <xdr:to>
      <xdr:col>0</xdr:col>
      <xdr:colOff>1624528</xdr:colOff>
      <xdr:row>205</xdr:row>
      <xdr:rowOff>1850142</xdr:rowOff>
    </xdr:to>
    <xdr:pic>
      <xdr:nvPicPr>
        <xdr:cNvPr id="625" name="Immagine 624" descr="D-ISTORT 085AW Men: Skinny Black/Dark grey Jeans | Diesel">
          <a:extLst>
            <a:ext uri="{FF2B5EF4-FFF2-40B4-BE49-F238E27FC236}">
              <a16:creationId xmlns:a16="http://schemas.microsoft.com/office/drawing/2014/main" xmlns="" id="{B14E0D3A-8B11-7141-9795-BD3E18D0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273" y="485486959"/>
          <a:ext cx="1293255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331273</xdr:colOff>
      <xdr:row>205</xdr:row>
      <xdr:rowOff>131059</xdr:rowOff>
    </xdr:from>
    <xdr:to>
      <xdr:col>1</xdr:col>
      <xdr:colOff>1624528</xdr:colOff>
      <xdr:row>205</xdr:row>
      <xdr:rowOff>1850142</xdr:rowOff>
    </xdr:to>
    <xdr:pic>
      <xdr:nvPicPr>
        <xdr:cNvPr id="626" name="Immagine 625" descr="D-ISTORT 085AW Men: Skinny Black/Dark grey Jeans | Diesel">
          <a:extLst>
            <a:ext uri="{FF2B5EF4-FFF2-40B4-BE49-F238E27FC236}">
              <a16:creationId xmlns:a16="http://schemas.microsoft.com/office/drawing/2014/main" xmlns="" id="{DC32C185-1363-414B-ADD9-1B45DF7D1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1373" y="485486959"/>
          <a:ext cx="1293255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393030</xdr:colOff>
      <xdr:row>139</xdr:row>
      <xdr:rowOff>114209</xdr:rowOff>
    </xdr:from>
    <xdr:to>
      <xdr:col>0</xdr:col>
      <xdr:colOff>1638971</xdr:colOff>
      <xdr:row>139</xdr:row>
      <xdr:rowOff>1778092</xdr:rowOff>
    </xdr:to>
    <xdr:pic>
      <xdr:nvPicPr>
        <xdr:cNvPr id="640" name="Immagine 639" descr="Diesel Waykee Regular Straight Stretch Jeans, Mid Blue 0860Z at ...">
          <a:extLst>
            <a:ext uri="{FF2B5EF4-FFF2-40B4-BE49-F238E27FC236}">
              <a16:creationId xmlns:a16="http://schemas.microsoft.com/office/drawing/2014/main" xmlns="" id="{69D5392A-3360-0648-A432-4F414D61A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030" y="4988051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393030</xdr:colOff>
      <xdr:row>139</xdr:row>
      <xdr:rowOff>114209</xdr:rowOff>
    </xdr:from>
    <xdr:to>
      <xdr:col>1</xdr:col>
      <xdr:colOff>1638971</xdr:colOff>
      <xdr:row>139</xdr:row>
      <xdr:rowOff>1778092</xdr:rowOff>
    </xdr:to>
    <xdr:pic>
      <xdr:nvPicPr>
        <xdr:cNvPr id="641" name="Immagine 640" descr="Diesel Waykee Regular Straight Stretch Jeans, Mid Blue 0860Z at ...">
          <a:extLst>
            <a:ext uri="{FF2B5EF4-FFF2-40B4-BE49-F238E27FC236}">
              <a16:creationId xmlns:a16="http://schemas.microsoft.com/office/drawing/2014/main" xmlns="" id="{9CCDCDD2-52B7-574C-B106-5DA167A4C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3130" y="4988051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355233</xdr:colOff>
      <xdr:row>140</xdr:row>
      <xdr:rowOff>105343</xdr:rowOff>
    </xdr:from>
    <xdr:to>
      <xdr:col>0</xdr:col>
      <xdr:colOff>1473568</xdr:colOff>
      <xdr:row>140</xdr:row>
      <xdr:rowOff>1596458</xdr:rowOff>
    </xdr:to>
    <xdr:pic>
      <xdr:nvPicPr>
        <xdr:cNvPr id="642" name="Immagine 641" descr="D-ISTORT 085AZ Men: Skinny Medium blue Jeans | Diesel">
          <a:extLst>
            <a:ext uri="{FF2B5EF4-FFF2-40B4-BE49-F238E27FC236}">
              <a16:creationId xmlns:a16="http://schemas.microsoft.com/office/drawing/2014/main" xmlns="" id="{8D9D8203-D510-6541-9068-AC7BFD9AF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33" y="500701243"/>
          <a:ext cx="1118335" cy="1491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393951</xdr:colOff>
      <xdr:row>140</xdr:row>
      <xdr:rowOff>157889</xdr:rowOff>
    </xdr:from>
    <xdr:to>
      <xdr:col>1</xdr:col>
      <xdr:colOff>1612649</xdr:colOff>
      <xdr:row>140</xdr:row>
      <xdr:rowOff>1785211</xdr:rowOff>
    </xdr:to>
    <xdr:pic>
      <xdr:nvPicPr>
        <xdr:cNvPr id="643" name="Immagine 642" descr="D-ISTORT 085AZ Men: Skinny Medium blue Jeans | Diesel">
          <a:extLst>
            <a:ext uri="{FF2B5EF4-FFF2-40B4-BE49-F238E27FC236}">
              <a16:creationId xmlns:a16="http://schemas.microsoft.com/office/drawing/2014/main" xmlns="" id="{85AA9E58-C9B8-A249-80F8-7DB54DAB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4051" y="500753789"/>
          <a:ext cx="1218698" cy="162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395437</xdr:colOff>
      <xdr:row>141</xdr:row>
      <xdr:rowOff>129316</xdr:rowOff>
    </xdr:from>
    <xdr:to>
      <xdr:col>0</xdr:col>
      <xdr:colOff>1649263</xdr:colOff>
      <xdr:row>141</xdr:row>
      <xdr:rowOff>1801084</xdr:rowOff>
    </xdr:to>
    <xdr:pic>
      <xdr:nvPicPr>
        <xdr:cNvPr id="644" name="Immagine 643" descr="D-Eetar 069DV Men: Carrot Black/Dark grey Jeans | Diesel">
          <a:extLst>
            <a:ext uri="{FF2B5EF4-FFF2-40B4-BE49-F238E27FC236}">
              <a16:creationId xmlns:a16="http://schemas.microsoft.com/office/drawing/2014/main" xmlns="" id="{D8D1BEC3-BA6B-E34B-970D-4E335EE15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437" y="502630216"/>
          <a:ext cx="1253826" cy="167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395437</xdr:colOff>
      <xdr:row>141</xdr:row>
      <xdr:rowOff>129316</xdr:rowOff>
    </xdr:from>
    <xdr:to>
      <xdr:col>1</xdr:col>
      <xdr:colOff>1649263</xdr:colOff>
      <xdr:row>141</xdr:row>
      <xdr:rowOff>1801084</xdr:rowOff>
    </xdr:to>
    <xdr:pic>
      <xdr:nvPicPr>
        <xdr:cNvPr id="645" name="Immagine 644" descr="D-Eetar 069DV Men: Carrot Black/Dark grey Jeans | Diesel">
          <a:extLst>
            <a:ext uri="{FF2B5EF4-FFF2-40B4-BE49-F238E27FC236}">
              <a16:creationId xmlns:a16="http://schemas.microsoft.com/office/drawing/2014/main" xmlns="" id="{E4A10B6F-18BE-004C-887B-D6E78253B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537" y="502630216"/>
          <a:ext cx="1253826" cy="167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633179</xdr:colOff>
      <xdr:row>142</xdr:row>
      <xdr:rowOff>109855</xdr:rowOff>
    </xdr:from>
    <xdr:to>
      <xdr:col>0</xdr:col>
      <xdr:colOff>1221022</xdr:colOff>
      <xdr:row>142</xdr:row>
      <xdr:rowOff>1744346</xdr:rowOff>
    </xdr:to>
    <xdr:pic>
      <xdr:nvPicPr>
        <xdr:cNvPr id="664" name="Immagine 663" descr="Amazon.com: Diesel Mens Straight Cut Stretch Jeans Larkee R18D6 ...">
          <a:extLst>
            <a:ext uri="{FF2B5EF4-FFF2-40B4-BE49-F238E27FC236}">
              <a16:creationId xmlns:a16="http://schemas.microsoft.com/office/drawing/2014/main" xmlns="" id="{E8FAD703-090E-BE4B-B87A-7F0200FB7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179" y="521660755"/>
          <a:ext cx="587843" cy="163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627648</xdr:colOff>
      <xdr:row>142</xdr:row>
      <xdr:rowOff>131980</xdr:rowOff>
    </xdr:from>
    <xdr:to>
      <xdr:col>1</xdr:col>
      <xdr:colOff>1201153</xdr:colOff>
      <xdr:row>142</xdr:row>
      <xdr:rowOff>1823821</xdr:rowOff>
    </xdr:to>
    <xdr:pic>
      <xdr:nvPicPr>
        <xdr:cNvPr id="665" name="Immagine 664" descr="Amazon.com: Diesel Mens Straight Cut Stretch Jeans Larkee R18D6 ...">
          <a:extLst>
            <a:ext uri="{FF2B5EF4-FFF2-40B4-BE49-F238E27FC236}">
              <a16:creationId xmlns:a16="http://schemas.microsoft.com/office/drawing/2014/main" xmlns="" id="{A72EB23C-431B-3B45-A577-5C470C8D6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7748" y="521682880"/>
          <a:ext cx="573505" cy="1691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356673</xdr:colOff>
      <xdr:row>143</xdr:row>
      <xdr:rowOff>120766</xdr:rowOff>
    </xdr:from>
    <xdr:to>
      <xdr:col>0</xdr:col>
      <xdr:colOff>1649928</xdr:colOff>
      <xdr:row>143</xdr:row>
      <xdr:rowOff>1847734</xdr:rowOff>
    </xdr:to>
    <xdr:pic>
      <xdr:nvPicPr>
        <xdr:cNvPr id="666" name="Immagine 665" descr="LARKEE C84NV Men: Straight Light blue Jeans | Diesel">
          <a:extLst>
            <a:ext uri="{FF2B5EF4-FFF2-40B4-BE49-F238E27FC236}">
              <a16:creationId xmlns:a16="http://schemas.microsoft.com/office/drawing/2014/main" xmlns="" id="{F351F088-DAEA-4B4F-9E89-A801BDA67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673" y="523576666"/>
          <a:ext cx="1293255" cy="172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366302</xdr:colOff>
      <xdr:row>143</xdr:row>
      <xdr:rowOff>132802</xdr:rowOff>
    </xdr:from>
    <xdr:to>
      <xdr:col>1</xdr:col>
      <xdr:colOff>1691099</xdr:colOff>
      <xdr:row>143</xdr:row>
      <xdr:rowOff>1899199</xdr:rowOff>
    </xdr:to>
    <xdr:pic>
      <xdr:nvPicPr>
        <xdr:cNvPr id="667" name="Immagine 666" descr="LARKEE C84NV Uomo: Straight Jeans Blu chiaro | Diesel">
          <a:extLst>
            <a:ext uri="{FF2B5EF4-FFF2-40B4-BE49-F238E27FC236}">
              <a16:creationId xmlns:a16="http://schemas.microsoft.com/office/drawing/2014/main" xmlns="" id="{38137DDD-F0D0-F34D-A520-DCCEDF05A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6402" y="523588702"/>
          <a:ext cx="1324797" cy="176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444658</xdr:colOff>
      <xdr:row>156</xdr:row>
      <xdr:rowOff>127158</xdr:rowOff>
    </xdr:from>
    <xdr:to>
      <xdr:col>0</xdr:col>
      <xdr:colOff>1942942</xdr:colOff>
      <xdr:row>156</xdr:row>
      <xdr:rowOff>1625442</xdr:rowOff>
    </xdr:to>
    <xdr:pic>
      <xdr:nvPicPr>
        <xdr:cNvPr id="668" name="Immagine 667" descr="Diesel tepphar 084sj 34 leg | Diesel at Atterley">
          <a:extLst>
            <a:ext uri="{FF2B5EF4-FFF2-40B4-BE49-F238E27FC236}">
              <a16:creationId xmlns:a16="http://schemas.microsoft.com/office/drawing/2014/main" xmlns="" id="{5AC16992-9FE3-9848-AF4A-5E707B439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658" y="525488058"/>
          <a:ext cx="1498284" cy="149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307452</xdr:colOff>
      <xdr:row>156</xdr:row>
      <xdr:rowOff>180116</xdr:rowOff>
    </xdr:from>
    <xdr:to>
      <xdr:col>1</xdr:col>
      <xdr:colOff>1356249</xdr:colOff>
      <xdr:row>156</xdr:row>
      <xdr:rowOff>1851884</xdr:rowOff>
    </xdr:to>
    <xdr:pic>
      <xdr:nvPicPr>
        <xdr:cNvPr id="669" name="Immagine 668" descr="Diesel Diesel Tepphar 084SJ 34 Leg Lt Grey - Diesel from ...">
          <a:extLst>
            <a:ext uri="{FF2B5EF4-FFF2-40B4-BE49-F238E27FC236}">
              <a16:creationId xmlns:a16="http://schemas.microsoft.com/office/drawing/2014/main" xmlns="" id="{5B17C109-CE91-B641-A6EE-BF5AC58B4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7552" y="525541016"/>
          <a:ext cx="1048797" cy="167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344056</xdr:colOff>
      <xdr:row>199</xdr:row>
      <xdr:rowOff>116512</xdr:rowOff>
    </xdr:from>
    <xdr:to>
      <xdr:col>1</xdr:col>
      <xdr:colOff>1662545</xdr:colOff>
      <xdr:row>199</xdr:row>
      <xdr:rowOff>1877389</xdr:rowOff>
    </xdr:to>
    <xdr:pic>
      <xdr:nvPicPr>
        <xdr:cNvPr id="671" name="Immagine 670" descr="TEPPHAR 081AQ Men: Slim Medium blue Jeans | Diesel">
          <a:extLst>
            <a:ext uri="{FF2B5EF4-FFF2-40B4-BE49-F238E27FC236}">
              <a16:creationId xmlns:a16="http://schemas.microsoft.com/office/drawing/2014/main" xmlns="" id="{B242756F-9A78-2C41-899A-9BB72D935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156" y="527382412"/>
          <a:ext cx="1318489" cy="17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329966</xdr:colOff>
      <xdr:row>144</xdr:row>
      <xdr:rowOff>123796</xdr:rowOff>
    </xdr:from>
    <xdr:to>
      <xdr:col>0</xdr:col>
      <xdr:colOff>1587735</xdr:colOff>
      <xdr:row>144</xdr:row>
      <xdr:rowOff>1806604</xdr:rowOff>
    </xdr:to>
    <xdr:pic>
      <xdr:nvPicPr>
        <xdr:cNvPr id="672" name="Immagine 671" descr="WAYKEE 0088Z Men: Straight Dark blue Jeans | Diesel">
          <a:extLst>
            <a:ext uri="{FF2B5EF4-FFF2-40B4-BE49-F238E27FC236}">
              <a16:creationId xmlns:a16="http://schemas.microsoft.com/office/drawing/2014/main" xmlns="" id="{F5C07C16-5B88-1D4F-B231-B9F423EFB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966" y="5292946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329966</xdr:colOff>
      <xdr:row>144</xdr:row>
      <xdr:rowOff>123796</xdr:rowOff>
    </xdr:from>
    <xdr:to>
      <xdr:col>1</xdr:col>
      <xdr:colOff>1587735</xdr:colOff>
      <xdr:row>144</xdr:row>
      <xdr:rowOff>1806604</xdr:rowOff>
    </xdr:to>
    <xdr:pic>
      <xdr:nvPicPr>
        <xdr:cNvPr id="673" name="Immagine 672" descr="Diesel Waykee Straight Jeans, Indigo 0088Z at John Lewis &amp; Partners">
          <a:extLst>
            <a:ext uri="{FF2B5EF4-FFF2-40B4-BE49-F238E27FC236}">
              <a16:creationId xmlns:a16="http://schemas.microsoft.com/office/drawing/2014/main" xmlns="" id="{C232D061-053B-CD42-97FC-1B2C3B36D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066" y="5292946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359391</xdr:colOff>
      <xdr:row>145</xdr:row>
      <xdr:rowOff>140522</xdr:rowOff>
    </xdr:from>
    <xdr:to>
      <xdr:col>0</xdr:col>
      <xdr:colOff>1634509</xdr:colOff>
      <xdr:row>145</xdr:row>
      <xdr:rowOff>1840679</xdr:rowOff>
    </xdr:to>
    <xdr:pic>
      <xdr:nvPicPr>
        <xdr:cNvPr id="674" name="Immagine 673" descr="Deepzip 084NU">
          <a:extLst>
            <a:ext uri="{FF2B5EF4-FFF2-40B4-BE49-F238E27FC236}">
              <a16:creationId xmlns:a16="http://schemas.microsoft.com/office/drawing/2014/main" xmlns="" id="{05251D98-5C05-C343-A719-35261873A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391" y="5312164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359391</xdr:colOff>
      <xdr:row>145</xdr:row>
      <xdr:rowOff>140522</xdr:rowOff>
    </xdr:from>
    <xdr:to>
      <xdr:col>1</xdr:col>
      <xdr:colOff>1634509</xdr:colOff>
      <xdr:row>145</xdr:row>
      <xdr:rowOff>1840679</xdr:rowOff>
    </xdr:to>
    <xdr:pic>
      <xdr:nvPicPr>
        <xdr:cNvPr id="675" name="Immagine 674" descr="Deepzip 084NU">
          <a:extLst>
            <a:ext uri="{FF2B5EF4-FFF2-40B4-BE49-F238E27FC236}">
              <a16:creationId xmlns:a16="http://schemas.microsoft.com/office/drawing/2014/main" xmlns="" id="{94A11F42-361D-904A-B796-535F0478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9491" y="5312164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204644</xdr:colOff>
      <xdr:row>146</xdr:row>
      <xdr:rowOff>166544</xdr:rowOff>
    </xdr:from>
    <xdr:to>
      <xdr:col>0</xdr:col>
      <xdr:colOff>1852756</xdr:colOff>
      <xdr:row>146</xdr:row>
      <xdr:rowOff>1814656</xdr:rowOff>
    </xdr:to>
    <xdr:pic>
      <xdr:nvPicPr>
        <xdr:cNvPr id="676" name="Immagine 675" descr="Buy Diesel Mens Buster R842R Tapered Fit Jeans Blue">
          <a:extLst>
            <a:ext uri="{FF2B5EF4-FFF2-40B4-BE49-F238E27FC236}">
              <a16:creationId xmlns:a16="http://schemas.microsoft.com/office/drawing/2014/main" xmlns="" id="{03426042-BAB9-2648-B92F-BC9130146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644" y="533147444"/>
          <a:ext cx="1648112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176464</xdr:colOff>
      <xdr:row>146</xdr:row>
      <xdr:rowOff>138364</xdr:rowOff>
    </xdr:from>
    <xdr:to>
      <xdr:col>1</xdr:col>
      <xdr:colOff>1703136</xdr:colOff>
      <xdr:row>146</xdr:row>
      <xdr:rowOff>1665036</xdr:rowOff>
    </xdr:to>
    <xdr:pic>
      <xdr:nvPicPr>
        <xdr:cNvPr id="677" name="Immagine 676" descr="Diesel BUSTER L32 00SDHB R842R 01">
          <a:extLst>
            <a:ext uri="{FF2B5EF4-FFF2-40B4-BE49-F238E27FC236}">
              <a16:creationId xmlns:a16="http://schemas.microsoft.com/office/drawing/2014/main" xmlns="" id="{809D2BD1-52B8-D149-B40D-082E0E51B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6564" y="533119264"/>
          <a:ext cx="1526672" cy="1526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263652</xdr:colOff>
      <xdr:row>147</xdr:row>
      <xdr:rowOff>149352</xdr:rowOff>
    </xdr:from>
    <xdr:to>
      <xdr:col>0</xdr:col>
      <xdr:colOff>1933449</xdr:colOff>
      <xdr:row>147</xdr:row>
      <xdr:rowOff>1819149</xdr:rowOff>
    </xdr:to>
    <xdr:pic>
      <xdr:nvPicPr>
        <xdr:cNvPr id="678" name="Immagine 677" descr="Diesel Jeans SAFADO-R R8JX4 01 Straight Light Blue Stretch RRP180 ...">
          <a:extLst>
            <a:ext uri="{FF2B5EF4-FFF2-40B4-BE49-F238E27FC236}">
              <a16:creationId xmlns:a16="http://schemas.microsoft.com/office/drawing/2014/main" xmlns="" id="{101B4621-2BE5-7D4A-9CDD-CD79AA2AB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652" y="535035252"/>
          <a:ext cx="1669797" cy="166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263652</xdr:colOff>
      <xdr:row>147</xdr:row>
      <xdr:rowOff>149352</xdr:rowOff>
    </xdr:from>
    <xdr:to>
      <xdr:col>1</xdr:col>
      <xdr:colOff>1933449</xdr:colOff>
      <xdr:row>147</xdr:row>
      <xdr:rowOff>1819149</xdr:rowOff>
    </xdr:to>
    <xdr:pic>
      <xdr:nvPicPr>
        <xdr:cNvPr id="679" name="Immagine 678" descr="Diesel Jeans SAFADO-R R8JX4 01 Straight Light Blue Stretch RRP180 ...">
          <a:extLst>
            <a:ext uri="{FF2B5EF4-FFF2-40B4-BE49-F238E27FC236}">
              <a16:creationId xmlns:a16="http://schemas.microsoft.com/office/drawing/2014/main" xmlns="" id="{045892D4-A136-9043-AB05-FFD808A7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752" y="535035252"/>
          <a:ext cx="1669797" cy="166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382737</xdr:colOff>
      <xdr:row>148</xdr:row>
      <xdr:rowOff>103916</xdr:rowOff>
    </xdr:from>
    <xdr:to>
      <xdr:col>0</xdr:col>
      <xdr:colOff>1636563</xdr:colOff>
      <xdr:row>148</xdr:row>
      <xdr:rowOff>1775684</xdr:rowOff>
    </xdr:to>
    <xdr:pic>
      <xdr:nvPicPr>
        <xdr:cNvPr id="692" name="Immagine 691" descr="ZATINY 087AT Uomo: Bootcut Jeans Blu scuro | Diesel">
          <a:extLst>
            <a:ext uri="{FF2B5EF4-FFF2-40B4-BE49-F238E27FC236}">
              <a16:creationId xmlns:a16="http://schemas.microsoft.com/office/drawing/2014/main" xmlns="" id="{2672E186-03F8-6548-8B5C-1E7B4A4C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737" y="550229816"/>
          <a:ext cx="1253826" cy="167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377923</xdr:colOff>
      <xdr:row>148</xdr:row>
      <xdr:rowOff>99102</xdr:rowOff>
    </xdr:from>
    <xdr:to>
      <xdr:col>1</xdr:col>
      <xdr:colOff>1615978</xdr:colOff>
      <xdr:row>148</xdr:row>
      <xdr:rowOff>1755098</xdr:rowOff>
    </xdr:to>
    <xdr:pic>
      <xdr:nvPicPr>
        <xdr:cNvPr id="693" name="Immagine 692" descr="ZATINY 087AT Uomo: Bootcut Jeans Blu scuro | Diesel">
          <a:extLst>
            <a:ext uri="{FF2B5EF4-FFF2-40B4-BE49-F238E27FC236}">
              <a16:creationId xmlns:a16="http://schemas.microsoft.com/office/drawing/2014/main" xmlns="" id="{1C2DDA18-CE92-DA40-873B-15FBFE6E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8023" y="5502250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277153</xdr:colOff>
      <xdr:row>149</xdr:row>
      <xdr:rowOff>105057</xdr:rowOff>
    </xdr:from>
    <xdr:to>
      <xdr:col>1</xdr:col>
      <xdr:colOff>1526248</xdr:colOff>
      <xdr:row>149</xdr:row>
      <xdr:rowOff>1761843</xdr:rowOff>
    </xdr:to>
    <xdr:pic>
      <xdr:nvPicPr>
        <xdr:cNvPr id="695" name="Immagine 694" descr="TEPPHAR 084HP Men: Slim Light grey Jeans | Diesel">
          <a:extLst>
            <a:ext uri="{FF2B5EF4-FFF2-40B4-BE49-F238E27FC236}">
              <a16:creationId xmlns:a16="http://schemas.microsoft.com/office/drawing/2014/main" xmlns="" id="{61533827-393D-8844-A2B7-5D1B85B47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7253" y="552135957"/>
          <a:ext cx="1249095" cy="165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333991</xdr:colOff>
      <xdr:row>150</xdr:row>
      <xdr:rowOff>102422</xdr:rowOff>
    </xdr:from>
    <xdr:to>
      <xdr:col>0</xdr:col>
      <xdr:colOff>1609109</xdr:colOff>
      <xdr:row>150</xdr:row>
      <xdr:rowOff>1802579</xdr:rowOff>
    </xdr:to>
    <xdr:pic>
      <xdr:nvPicPr>
        <xdr:cNvPr id="696" name="Immagine 695" descr="Waykee 0886Z Uomo: Straight Jeans Nero/Grigio scuro | Diesel">
          <a:extLst>
            <a:ext uri="{FF2B5EF4-FFF2-40B4-BE49-F238E27FC236}">
              <a16:creationId xmlns:a16="http://schemas.microsoft.com/office/drawing/2014/main" xmlns="" id="{C782FD1E-A765-F14C-ABE3-BB2D7194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991" y="5540383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333991</xdr:colOff>
      <xdr:row>150</xdr:row>
      <xdr:rowOff>102422</xdr:rowOff>
    </xdr:from>
    <xdr:to>
      <xdr:col>1</xdr:col>
      <xdr:colOff>1609109</xdr:colOff>
      <xdr:row>150</xdr:row>
      <xdr:rowOff>1802579</xdr:rowOff>
    </xdr:to>
    <xdr:pic>
      <xdr:nvPicPr>
        <xdr:cNvPr id="697" name="Immagine 696" descr="Waykee 0886Z Men: Straight Black/Dark grey Jeans | Diesel">
          <a:extLst>
            <a:ext uri="{FF2B5EF4-FFF2-40B4-BE49-F238E27FC236}">
              <a16:creationId xmlns:a16="http://schemas.microsoft.com/office/drawing/2014/main" xmlns="" id="{F9296FCC-B8D9-074A-8362-CE2A8752E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4091" y="5540383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342666</xdr:colOff>
      <xdr:row>159</xdr:row>
      <xdr:rowOff>123796</xdr:rowOff>
    </xdr:from>
    <xdr:to>
      <xdr:col>0</xdr:col>
      <xdr:colOff>1600435</xdr:colOff>
      <xdr:row>159</xdr:row>
      <xdr:rowOff>1806604</xdr:rowOff>
    </xdr:to>
    <xdr:pic>
      <xdr:nvPicPr>
        <xdr:cNvPr id="698" name="Immagine 697" descr="Buster 0886Z Men: Tapered Black/Dark grey Jeans | Diesel">
          <a:extLst>
            <a:ext uri="{FF2B5EF4-FFF2-40B4-BE49-F238E27FC236}">
              <a16:creationId xmlns:a16="http://schemas.microsoft.com/office/drawing/2014/main" xmlns="" id="{BF8978D6-6015-C242-88FC-060CA7AD1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666" y="5559646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342666</xdr:colOff>
      <xdr:row>159</xdr:row>
      <xdr:rowOff>123796</xdr:rowOff>
    </xdr:from>
    <xdr:to>
      <xdr:col>1</xdr:col>
      <xdr:colOff>1600435</xdr:colOff>
      <xdr:row>159</xdr:row>
      <xdr:rowOff>1806604</xdr:rowOff>
    </xdr:to>
    <xdr:pic>
      <xdr:nvPicPr>
        <xdr:cNvPr id="699" name="Immagine 698" descr="Buster 0886Z Men: Tapered Black/Dark grey Jeans | Diesel">
          <a:extLst>
            <a:ext uri="{FF2B5EF4-FFF2-40B4-BE49-F238E27FC236}">
              <a16:creationId xmlns:a16="http://schemas.microsoft.com/office/drawing/2014/main" xmlns="" id="{02E4F67C-A0B2-1B46-89EF-6585544E1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766" y="5559646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399587</xdr:colOff>
      <xdr:row>151</xdr:row>
      <xdr:rowOff>102588</xdr:rowOff>
    </xdr:from>
    <xdr:to>
      <xdr:col>0</xdr:col>
      <xdr:colOff>1708613</xdr:colOff>
      <xdr:row>151</xdr:row>
      <xdr:rowOff>1853213</xdr:rowOff>
    </xdr:to>
    <xdr:pic>
      <xdr:nvPicPr>
        <xdr:cNvPr id="700" name="Immagine 699" descr="Thommer 084HN Men: Slim Dark blue Jeans | Diesel">
          <a:extLst>
            <a:ext uri="{FF2B5EF4-FFF2-40B4-BE49-F238E27FC236}">
              <a16:creationId xmlns:a16="http://schemas.microsoft.com/office/drawing/2014/main" xmlns="" id="{7A052EF7-503C-7346-8F22-EE234DA2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587" y="557848488"/>
          <a:ext cx="1309026" cy="175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301307</xdr:colOff>
      <xdr:row>151</xdr:row>
      <xdr:rowOff>88476</xdr:rowOff>
    </xdr:from>
    <xdr:to>
      <xdr:col>1</xdr:col>
      <xdr:colOff>1654493</xdr:colOff>
      <xdr:row>151</xdr:row>
      <xdr:rowOff>1892725</xdr:rowOff>
    </xdr:to>
    <xdr:pic>
      <xdr:nvPicPr>
        <xdr:cNvPr id="702" name="Immagine 701" descr="D-STRUKT 082AC Men: Slim Dark blue Jeans | Diesel">
          <a:extLst>
            <a:ext uri="{FF2B5EF4-FFF2-40B4-BE49-F238E27FC236}">
              <a16:creationId xmlns:a16="http://schemas.microsoft.com/office/drawing/2014/main" xmlns="" id="{2E4764A2-7A0A-024D-8FEF-B7B7CE9E6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1407" y="557834376"/>
          <a:ext cx="1353186" cy="180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364040</xdr:colOff>
      <xdr:row>152</xdr:row>
      <xdr:rowOff>153844</xdr:rowOff>
    </xdr:from>
    <xdr:to>
      <xdr:col>0</xdr:col>
      <xdr:colOff>1604461</xdr:colOff>
      <xdr:row>152</xdr:row>
      <xdr:rowOff>1801956</xdr:rowOff>
    </xdr:to>
    <xdr:pic>
      <xdr:nvPicPr>
        <xdr:cNvPr id="703" name="Immagine 702" descr="D-BAZER 084GR Men: Tapered Medium blue Jeans | Diesel">
          <a:extLst>
            <a:ext uri="{FF2B5EF4-FFF2-40B4-BE49-F238E27FC236}">
              <a16:creationId xmlns:a16="http://schemas.microsoft.com/office/drawing/2014/main" xmlns="" id="{212CF24A-E17D-834A-AB96-AF620B250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040" y="559804744"/>
          <a:ext cx="1240421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364040</xdr:colOff>
      <xdr:row>152</xdr:row>
      <xdr:rowOff>153844</xdr:rowOff>
    </xdr:from>
    <xdr:to>
      <xdr:col>1</xdr:col>
      <xdr:colOff>1604461</xdr:colOff>
      <xdr:row>152</xdr:row>
      <xdr:rowOff>1801956</xdr:rowOff>
    </xdr:to>
    <xdr:pic>
      <xdr:nvPicPr>
        <xdr:cNvPr id="704" name="Immagine 703" descr="D-BAZER 084GR Men: Tapered Medium blue Jeans | Diesel">
          <a:extLst>
            <a:ext uri="{FF2B5EF4-FFF2-40B4-BE49-F238E27FC236}">
              <a16:creationId xmlns:a16="http://schemas.microsoft.com/office/drawing/2014/main" xmlns="" id="{821A7C71-1812-484A-9A78-3B8028DFB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140" y="559804744"/>
          <a:ext cx="1240421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410044</xdr:colOff>
      <xdr:row>153</xdr:row>
      <xdr:rowOff>41744</xdr:rowOff>
    </xdr:from>
    <xdr:to>
      <xdr:col>0</xdr:col>
      <xdr:colOff>2002956</xdr:colOff>
      <xdr:row>153</xdr:row>
      <xdr:rowOff>1634656</xdr:rowOff>
    </xdr:to>
    <xdr:pic>
      <xdr:nvPicPr>
        <xdr:cNvPr id="705" name="Immagine 704" descr="DIESEL THOMMER 069BH Mens Denim Jeans Slim Skinny Faded Distressed ...">
          <a:extLst>
            <a:ext uri="{FF2B5EF4-FFF2-40B4-BE49-F238E27FC236}">
              <a16:creationId xmlns:a16="http://schemas.microsoft.com/office/drawing/2014/main" xmlns="" id="{29889FC5-49E3-A145-9E26-1DBBA2558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044" y="561597644"/>
          <a:ext cx="1592912" cy="1592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260801</xdr:colOff>
      <xdr:row>153</xdr:row>
      <xdr:rowOff>92295</xdr:rowOff>
    </xdr:from>
    <xdr:to>
      <xdr:col>1</xdr:col>
      <xdr:colOff>1364799</xdr:colOff>
      <xdr:row>153</xdr:row>
      <xdr:rowOff>1850806</xdr:rowOff>
    </xdr:to>
    <xdr:pic>
      <xdr:nvPicPr>
        <xdr:cNvPr id="706" name="Immagine 705" descr="Diesel Diesel Thommer 069BH Long Leg Grey - Diesel from Blueberries UK">
          <a:extLst>
            <a:ext uri="{FF2B5EF4-FFF2-40B4-BE49-F238E27FC236}">
              <a16:creationId xmlns:a16="http://schemas.microsoft.com/office/drawing/2014/main" xmlns="" id="{A2D7FF6E-5F24-8347-B34A-71EC76D90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901" y="561648195"/>
          <a:ext cx="1103998" cy="1758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257065</xdr:colOff>
      <xdr:row>154</xdr:row>
      <xdr:rowOff>248016</xdr:rowOff>
    </xdr:from>
    <xdr:to>
      <xdr:col>0</xdr:col>
      <xdr:colOff>1432035</xdr:colOff>
      <xdr:row>154</xdr:row>
      <xdr:rowOff>1809384</xdr:rowOff>
    </xdr:to>
    <xdr:pic>
      <xdr:nvPicPr>
        <xdr:cNvPr id="720" name="Immagine 719" descr="LARKEE 081AS Men: Straight Light blue Jeans | Diesel">
          <a:extLst>
            <a:ext uri="{FF2B5EF4-FFF2-40B4-BE49-F238E27FC236}">
              <a16:creationId xmlns:a16="http://schemas.microsoft.com/office/drawing/2014/main" xmlns="" id="{BD2D4570-E93A-634B-8FD9-8EA7640F4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065" y="580853916"/>
          <a:ext cx="1174970" cy="156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334508</xdr:colOff>
      <xdr:row>154</xdr:row>
      <xdr:rowOff>232908</xdr:rowOff>
    </xdr:from>
    <xdr:to>
      <xdr:col>1</xdr:col>
      <xdr:colOff>1887992</xdr:colOff>
      <xdr:row>154</xdr:row>
      <xdr:rowOff>1786392</xdr:rowOff>
    </xdr:to>
    <xdr:pic>
      <xdr:nvPicPr>
        <xdr:cNvPr id="721" name="Immagine 720" descr="Diesel Larkee Mens Jeans | Mens Jeans | House of Fraser">
          <a:extLst>
            <a:ext uri="{FF2B5EF4-FFF2-40B4-BE49-F238E27FC236}">
              <a16:creationId xmlns:a16="http://schemas.microsoft.com/office/drawing/2014/main" xmlns="" id="{43ACE77D-33BE-F242-8012-C7E525F35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4608" y="49343808"/>
          <a:ext cx="1553484" cy="155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373773</xdr:colOff>
      <xdr:row>155</xdr:row>
      <xdr:rowOff>122509</xdr:rowOff>
    </xdr:from>
    <xdr:to>
      <xdr:col>1</xdr:col>
      <xdr:colOff>1556628</xdr:colOff>
      <xdr:row>155</xdr:row>
      <xdr:rowOff>1896792</xdr:rowOff>
    </xdr:to>
    <xdr:pic>
      <xdr:nvPicPr>
        <xdr:cNvPr id="723" name="Immagine 722" descr="Diesel Men's Larkee R8K58 Jeans Trousers Regular Straight | eBay">
          <a:extLst>
            <a:ext uri="{FF2B5EF4-FFF2-40B4-BE49-F238E27FC236}">
              <a16:creationId xmlns:a16="http://schemas.microsoft.com/office/drawing/2014/main" xmlns="" id="{C4B9CADC-62C0-234E-9F3F-9AACDE067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3873" y="582633409"/>
          <a:ext cx="1182855" cy="1774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255957</xdr:colOff>
      <xdr:row>157</xdr:row>
      <xdr:rowOff>160473</xdr:rowOff>
    </xdr:from>
    <xdr:to>
      <xdr:col>0</xdr:col>
      <xdr:colOff>1649044</xdr:colOff>
      <xdr:row>157</xdr:row>
      <xdr:rowOff>1820728</xdr:rowOff>
    </xdr:to>
    <xdr:pic>
      <xdr:nvPicPr>
        <xdr:cNvPr id="724" name="Immagine 723" descr="DIESEL Jeans Uomo Slim Carrot Tepphar R86L0 Stretch">
          <a:extLst>
            <a:ext uri="{FF2B5EF4-FFF2-40B4-BE49-F238E27FC236}">
              <a16:creationId xmlns:a16="http://schemas.microsoft.com/office/drawing/2014/main" xmlns="" id="{9C689251-DA88-FF47-80EF-DDE14EBA9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957" y="584576373"/>
          <a:ext cx="1393087" cy="1660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255957</xdr:colOff>
      <xdr:row>157</xdr:row>
      <xdr:rowOff>160473</xdr:rowOff>
    </xdr:from>
    <xdr:to>
      <xdr:col>1</xdr:col>
      <xdr:colOff>1649044</xdr:colOff>
      <xdr:row>157</xdr:row>
      <xdr:rowOff>1820728</xdr:rowOff>
    </xdr:to>
    <xdr:pic>
      <xdr:nvPicPr>
        <xdr:cNvPr id="725" name="Immagine 724" descr="DIESEL Jeans Uomo Slim Carrot Tepphar R86L0 Stretch">
          <a:extLst>
            <a:ext uri="{FF2B5EF4-FFF2-40B4-BE49-F238E27FC236}">
              <a16:creationId xmlns:a16="http://schemas.microsoft.com/office/drawing/2014/main" xmlns="" id="{7BEBFDC5-21F1-F64C-93E4-AAADE1FF8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6057" y="584576373"/>
          <a:ext cx="1393087" cy="1660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311994</xdr:colOff>
      <xdr:row>158</xdr:row>
      <xdr:rowOff>86463</xdr:rowOff>
    </xdr:from>
    <xdr:to>
      <xdr:col>0</xdr:col>
      <xdr:colOff>1656506</xdr:colOff>
      <xdr:row>158</xdr:row>
      <xdr:rowOff>1882038</xdr:rowOff>
    </xdr:to>
    <xdr:pic>
      <xdr:nvPicPr>
        <xdr:cNvPr id="726" name="Immagine 725" descr="DIESEL Cotton Waykee 0662u in Gray for Men - Lyst">
          <a:extLst>
            <a:ext uri="{FF2B5EF4-FFF2-40B4-BE49-F238E27FC236}">
              <a16:creationId xmlns:a16="http://schemas.microsoft.com/office/drawing/2014/main" xmlns="" id="{184B33FE-EABD-DA46-923C-40A6B7216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994" y="586407363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311994</xdr:colOff>
      <xdr:row>158</xdr:row>
      <xdr:rowOff>86463</xdr:rowOff>
    </xdr:from>
    <xdr:to>
      <xdr:col>1</xdr:col>
      <xdr:colOff>1656506</xdr:colOff>
      <xdr:row>158</xdr:row>
      <xdr:rowOff>1882038</xdr:rowOff>
    </xdr:to>
    <xdr:pic>
      <xdr:nvPicPr>
        <xdr:cNvPr id="727" name="Immagine 726" descr="DIESEL Cotton Waykee 0662u in Gray for Men - Lyst">
          <a:extLst>
            <a:ext uri="{FF2B5EF4-FFF2-40B4-BE49-F238E27FC236}">
              <a16:creationId xmlns:a16="http://schemas.microsoft.com/office/drawing/2014/main" xmlns="" id="{03F005FC-84C8-0646-90B0-11E21081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094" y="586407363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436453</xdr:colOff>
      <xdr:row>160</xdr:row>
      <xdr:rowOff>210327</xdr:rowOff>
    </xdr:from>
    <xdr:to>
      <xdr:col>0</xdr:col>
      <xdr:colOff>1633647</xdr:colOff>
      <xdr:row>160</xdr:row>
      <xdr:rowOff>1808973</xdr:rowOff>
    </xdr:to>
    <xdr:pic>
      <xdr:nvPicPr>
        <xdr:cNvPr id="728" name="Immagine 727" descr="D-EETAR 081AS Men: Carrot Light blue Jeans | Diesel">
          <a:extLst>
            <a:ext uri="{FF2B5EF4-FFF2-40B4-BE49-F238E27FC236}">
              <a16:creationId xmlns:a16="http://schemas.microsoft.com/office/drawing/2014/main" xmlns="" id="{F6EB3963-0B62-D344-AC93-D618081ED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453" y="588436227"/>
          <a:ext cx="1197194" cy="159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436453</xdr:colOff>
      <xdr:row>160</xdr:row>
      <xdr:rowOff>210327</xdr:rowOff>
    </xdr:from>
    <xdr:to>
      <xdr:col>1</xdr:col>
      <xdr:colOff>1633647</xdr:colOff>
      <xdr:row>160</xdr:row>
      <xdr:rowOff>1808973</xdr:rowOff>
    </xdr:to>
    <xdr:pic>
      <xdr:nvPicPr>
        <xdr:cNvPr id="729" name="Immagine 728" descr="D-EETAR 081AS Men: Carrot Light blue Jeans | Diesel">
          <a:extLst>
            <a:ext uri="{FF2B5EF4-FFF2-40B4-BE49-F238E27FC236}">
              <a16:creationId xmlns:a16="http://schemas.microsoft.com/office/drawing/2014/main" xmlns="" id="{BFF6B47D-88C9-AF45-8156-B376756E0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6553" y="588436227"/>
          <a:ext cx="1197194" cy="159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437473</xdr:colOff>
      <xdr:row>161</xdr:row>
      <xdr:rowOff>187693</xdr:rowOff>
    </xdr:from>
    <xdr:to>
      <xdr:col>0</xdr:col>
      <xdr:colOff>1505628</xdr:colOff>
      <xdr:row>161</xdr:row>
      <xdr:rowOff>1793508</xdr:rowOff>
    </xdr:to>
    <xdr:pic>
      <xdr:nvPicPr>
        <xdr:cNvPr id="730" name="Immagine 729" descr="ROZETKA | Мужские джинсы D-STRUKT-G Diesel 33-32 00SR5H 087AP ...">
          <a:extLst>
            <a:ext uri="{FF2B5EF4-FFF2-40B4-BE49-F238E27FC236}">
              <a16:creationId xmlns:a16="http://schemas.microsoft.com/office/drawing/2014/main" xmlns="" id="{79161423-5B32-8440-AC45-A5661B1E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473" y="590318593"/>
          <a:ext cx="1068155" cy="16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448535</xdr:colOff>
      <xdr:row>161</xdr:row>
      <xdr:rowOff>204286</xdr:rowOff>
    </xdr:from>
    <xdr:to>
      <xdr:col>1</xdr:col>
      <xdr:colOff>1545365</xdr:colOff>
      <xdr:row>161</xdr:row>
      <xdr:rowOff>1853115</xdr:rowOff>
    </xdr:to>
    <xdr:pic>
      <xdr:nvPicPr>
        <xdr:cNvPr id="731" name="Immagine 730" descr="ROZETKA | Мужские джинсы D-STRUKT-G Diesel 29-32 00SR5H 087AP ...">
          <a:extLst>
            <a:ext uri="{FF2B5EF4-FFF2-40B4-BE49-F238E27FC236}">
              <a16:creationId xmlns:a16="http://schemas.microsoft.com/office/drawing/2014/main" xmlns="" id="{83CF0CEB-12D2-1C40-838F-D71644FBB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635" y="590335186"/>
          <a:ext cx="1096830" cy="164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406166</xdr:colOff>
      <xdr:row>162</xdr:row>
      <xdr:rowOff>161896</xdr:rowOff>
    </xdr:from>
    <xdr:to>
      <xdr:col>0</xdr:col>
      <xdr:colOff>1663935</xdr:colOff>
      <xdr:row>162</xdr:row>
      <xdr:rowOff>1844704</xdr:rowOff>
    </xdr:to>
    <xdr:pic>
      <xdr:nvPicPr>
        <xdr:cNvPr id="763" name="Immagine 762" descr="Diesel Zatiny Jeans, Wash 0842C, Regular Waist, Bootcut Leg, Mid ...">
          <a:extLst>
            <a:ext uri="{FF2B5EF4-FFF2-40B4-BE49-F238E27FC236}">
              <a16:creationId xmlns:a16="http://schemas.microsoft.com/office/drawing/2014/main" xmlns="" id="{DE80869E-549A-7841-8E6A-435CEE241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166" y="6283927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406166</xdr:colOff>
      <xdr:row>162</xdr:row>
      <xdr:rowOff>161896</xdr:rowOff>
    </xdr:from>
    <xdr:to>
      <xdr:col>1</xdr:col>
      <xdr:colOff>1663935</xdr:colOff>
      <xdr:row>162</xdr:row>
      <xdr:rowOff>1844704</xdr:rowOff>
    </xdr:to>
    <xdr:pic>
      <xdr:nvPicPr>
        <xdr:cNvPr id="764" name="Immagine 763" descr="Diesel Zatiny 0842C Regular Bootcut Jean - Baer's Den">
          <a:extLst>
            <a:ext uri="{FF2B5EF4-FFF2-40B4-BE49-F238E27FC236}">
              <a16:creationId xmlns:a16="http://schemas.microsoft.com/office/drawing/2014/main" xmlns="" id="{486F49C7-6A01-A14B-90A4-26D3EAC06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266" y="6283927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447341</xdr:colOff>
      <xdr:row>163</xdr:row>
      <xdr:rowOff>178385</xdr:rowOff>
    </xdr:from>
    <xdr:to>
      <xdr:col>0</xdr:col>
      <xdr:colOff>1711659</xdr:colOff>
      <xdr:row>163</xdr:row>
      <xdr:rowOff>1866316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60372B2C-FA7B-1344-80ED-1E3B13E9E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447341" y="6303142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421941</xdr:colOff>
      <xdr:row>163</xdr:row>
      <xdr:rowOff>114885</xdr:rowOff>
    </xdr:from>
    <xdr:to>
      <xdr:col>1</xdr:col>
      <xdr:colOff>1686259</xdr:colOff>
      <xdr:row>163</xdr:row>
      <xdr:rowOff>1802816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FADF968C-0FF2-8549-9823-2752582D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492041" y="6302507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80649</xdr:colOff>
      <xdr:row>165</xdr:row>
      <xdr:rowOff>203158</xdr:rowOff>
    </xdr:from>
    <xdr:to>
      <xdr:col>0</xdr:col>
      <xdr:colOff>1693634</xdr:colOff>
      <xdr:row>165</xdr:row>
      <xdr:rowOff>1816143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9C6D373F-B809-D24D-9EAE-AD4108FA1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80649" y="632244058"/>
          <a:ext cx="1612985" cy="1612985"/>
        </a:xfrm>
        <a:prstGeom prst="rect">
          <a:avLst/>
        </a:prstGeom>
      </xdr:spPr>
    </xdr:pic>
    <xdr:clientData/>
  </xdr:twoCellAnchor>
  <xdr:twoCellAnchor>
    <xdr:from>
      <xdr:col>1</xdr:col>
      <xdr:colOff>207649</xdr:colOff>
      <xdr:row>165</xdr:row>
      <xdr:rowOff>139658</xdr:rowOff>
    </xdr:from>
    <xdr:to>
      <xdr:col>1</xdr:col>
      <xdr:colOff>1820634</xdr:colOff>
      <xdr:row>165</xdr:row>
      <xdr:rowOff>1752643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AB2B0D5-2615-C448-98DA-54DB2579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277749" y="632180558"/>
          <a:ext cx="1612985" cy="1612985"/>
        </a:xfrm>
        <a:prstGeom prst="rect">
          <a:avLst/>
        </a:prstGeom>
      </xdr:spPr>
    </xdr:pic>
    <xdr:clientData/>
  </xdr:twoCellAnchor>
  <xdr:twoCellAnchor>
    <xdr:from>
      <xdr:col>0</xdr:col>
      <xdr:colOff>182063</xdr:colOff>
      <xdr:row>166</xdr:row>
      <xdr:rowOff>215858</xdr:rowOff>
    </xdr:from>
    <xdr:to>
      <xdr:col>0</xdr:col>
      <xdr:colOff>1795048</xdr:colOff>
      <xdr:row>166</xdr:row>
      <xdr:rowOff>1828843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12EC1AEC-AD8B-484F-BF22-CEE9690D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82063" y="634161758"/>
          <a:ext cx="1612985" cy="1612985"/>
        </a:xfrm>
        <a:prstGeom prst="rect">
          <a:avLst/>
        </a:prstGeom>
      </xdr:spPr>
    </xdr:pic>
    <xdr:clientData/>
  </xdr:twoCellAnchor>
  <xdr:twoCellAnchor>
    <xdr:from>
      <xdr:col>1</xdr:col>
      <xdr:colOff>156663</xdr:colOff>
      <xdr:row>166</xdr:row>
      <xdr:rowOff>190458</xdr:rowOff>
    </xdr:from>
    <xdr:to>
      <xdr:col>1</xdr:col>
      <xdr:colOff>1769648</xdr:colOff>
      <xdr:row>166</xdr:row>
      <xdr:rowOff>1803443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F6811766-A29C-7F42-9CCA-1A4325F6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226763" y="634136358"/>
          <a:ext cx="1612985" cy="1612985"/>
        </a:xfrm>
        <a:prstGeom prst="rect">
          <a:avLst/>
        </a:prstGeom>
      </xdr:spPr>
    </xdr:pic>
    <xdr:clientData/>
  </xdr:twoCellAnchor>
  <xdr:twoCellAnchor>
    <xdr:from>
      <xdr:col>0</xdr:col>
      <xdr:colOff>510841</xdr:colOff>
      <xdr:row>167</xdr:row>
      <xdr:rowOff>203785</xdr:rowOff>
    </xdr:from>
    <xdr:to>
      <xdr:col>0</xdr:col>
      <xdr:colOff>1775159</xdr:colOff>
      <xdr:row>167</xdr:row>
      <xdr:rowOff>1891716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BD131218-10CF-7341-9A40-49E9986DA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10841" y="6360546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447341</xdr:colOff>
      <xdr:row>167</xdr:row>
      <xdr:rowOff>114885</xdr:rowOff>
    </xdr:from>
    <xdr:to>
      <xdr:col>1</xdr:col>
      <xdr:colOff>1711659</xdr:colOff>
      <xdr:row>167</xdr:row>
      <xdr:rowOff>1802816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10D67892-F85B-EA4B-A2D8-5DC920C0A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517441" y="6359657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421941</xdr:colOff>
      <xdr:row>168</xdr:row>
      <xdr:rowOff>140285</xdr:rowOff>
    </xdr:from>
    <xdr:to>
      <xdr:col>0</xdr:col>
      <xdr:colOff>1686259</xdr:colOff>
      <xdr:row>168</xdr:row>
      <xdr:rowOff>1828216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A96F9E29-2BB7-2442-B24E-82CF64D9B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21941" y="6378961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396541</xdr:colOff>
      <xdr:row>168</xdr:row>
      <xdr:rowOff>127585</xdr:rowOff>
    </xdr:from>
    <xdr:to>
      <xdr:col>1</xdr:col>
      <xdr:colOff>1660859</xdr:colOff>
      <xdr:row>168</xdr:row>
      <xdr:rowOff>1815516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31936E39-B30B-DB46-ACAC-BD9573C9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466641" y="6378834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472741</xdr:colOff>
      <xdr:row>169</xdr:row>
      <xdr:rowOff>38685</xdr:rowOff>
    </xdr:from>
    <xdr:to>
      <xdr:col>0</xdr:col>
      <xdr:colOff>1737059</xdr:colOff>
      <xdr:row>169</xdr:row>
      <xdr:rowOff>1726616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1E59BD6A-EC21-2942-AA68-4513008D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72741" y="6396995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434641</xdr:colOff>
      <xdr:row>169</xdr:row>
      <xdr:rowOff>38685</xdr:rowOff>
    </xdr:from>
    <xdr:to>
      <xdr:col>1</xdr:col>
      <xdr:colOff>1698959</xdr:colOff>
      <xdr:row>169</xdr:row>
      <xdr:rowOff>1726616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CF0B0046-A6D3-7341-8910-B3B3F30AA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504741" y="6396995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383841</xdr:colOff>
      <xdr:row>246</xdr:row>
      <xdr:rowOff>140285</xdr:rowOff>
    </xdr:from>
    <xdr:to>
      <xdr:col>0</xdr:col>
      <xdr:colOff>1648159</xdr:colOff>
      <xdr:row>246</xdr:row>
      <xdr:rowOff>1828216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EEA9C31D-47C5-8D43-BB1B-71A592E7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83841" y="73411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371141</xdr:colOff>
      <xdr:row>246</xdr:row>
      <xdr:rowOff>152985</xdr:rowOff>
    </xdr:from>
    <xdr:to>
      <xdr:col>1</xdr:col>
      <xdr:colOff>1635459</xdr:colOff>
      <xdr:row>246</xdr:row>
      <xdr:rowOff>1840916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5233F8BC-CAE7-EC4A-A1B9-6016B4C9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441241" y="73538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498141</xdr:colOff>
      <xdr:row>219</xdr:row>
      <xdr:rowOff>140285</xdr:rowOff>
    </xdr:from>
    <xdr:to>
      <xdr:col>0</xdr:col>
      <xdr:colOff>1762459</xdr:colOff>
      <xdr:row>219</xdr:row>
      <xdr:rowOff>1828216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DB3D6DD9-F0EB-944A-B29A-B1B86A08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98141" y="130561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345741</xdr:colOff>
      <xdr:row>219</xdr:row>
      <xdr:rowOff>152985</xdr:rowOff>
    </xdr:from>
    <xdr:to>
      <xdr:col>1</xdr:col>
      <xdr:colOff>1610059</xdr:colOff>
      <xdr:row>219</xdr:row>
      <xdr:rowOff>1840916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2F8904AF-B171-2C45-8BC7-CE9ABB1D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415841" y="130688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383841</xdr:colOff>
      <xdr:row>247</xdr:row>
      <xdr:rowOff>102185</xdr:rowOff>
    </xdr:from>
    <xdr:to>
      <xdr:col>0</xdr:col>
      <xdr:colOff>1648159</xdr:colOff>
      <xdr:row>247</xdr:row>
      <xdr:rowOff>1790116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752EB6FE-0D8A-D344-B07A-12350F5F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83841" y="149230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345741</xdr:colOff>
      <xdr:row>247</xdr:row>
      <xdr:rowOff>114885</xdr:rowOff>
    </xdr:from>
    <xdr:to>
      <xdr:col>1</xdr:col>
      <xdr:colOff>1610059</xdr:colOff>
      <xdr:row>247</xdr:row>
      <xdr:rowOff>1802816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BBA9F48B-FB52-764F-BC2B-3D386B84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415841" y="149357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612441</xdr:colOff>
      <xdr:row>172</xdr:row>
      <xdr:rowOff>89485</xdr:rowOff>
    </xdr:from>
    <xdr:to>
      <xdr:col>0</xdr:col>
      <xdr:colOff>1876759</xdr:colOff>
      <xdr:row>172</xdr:row>
      <xdr:rowOff>1777416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4D974C4D-8196-3E4C-B058-5B991CB4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12441" y="282453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421941</xdr:colOff>
      <xdr:row>172</xdr:row>
      <xdr:rowOff>127585</xdr:rowOff>
    </xdr:from>
    <xdr:to>
      <xdr:col>1</xdr:col>
      <xdr:colOff>1686259</xdr:colOff>
      <xdr:row>172</xdr:row>
      <xdr:rowOff>1815516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8033FD65-020B-9C4E-B01E-301A2020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492041" y="282834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421941</xdr:colOff>
      <xdr:row>248</xdr:row>
      <xdr:rowOff>114885</xdr:rowOff>
    </xdr:from>
    <xdr:to>
      <xdr:col>0</xdr:col>
      <xdr:colOff>1686259</xdr:colOff>
      <xdr:row>248</xdr:row>
      <xdr:rowOff>1802816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A4D78E63-6F31-4148-99B3-D5E28C99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421941" y="511307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358441</xdr:colOff>
      <xdr:row>248</xdr:row>
      <xdr:rowOff>102185</xdr:rowOff>
    </xdr:from>
    <xdr:to>
      <xdr:col>1</xdr:col>
      <xdr:colOff>1622759</xdr:colOff>
      <xdr:row>248</xdr:row>
      <xdr:rowOff>1790116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E5EF4091-7B0A-3347-A7D2-333DD0F6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428541" y="511180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421941</xdr:colOff>
      <xdr:row>190</xdr:row>
      <xdr:rowOff>152985</xdr:rowOff>
    </xdr:from>
    <xdr:to>
      <xdr:col>0</xdr:col>
      <xdr:colOff>1686259</xdr:colOff>
      <xdr:row>190</xdr:row>
      <xdr:rowOff>1840916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93F4845C-6B88-7F4D-BA10-67F1F17A5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21941" y="549788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358441</xdr:colOff>
      <xdr:row>191</xdr:row>
      <xdr:rowOff>114885</xdr:rowOff>
    </xdr:from>
    <xdr:to>
      <xdr:col>0</xdr:col>
      <xdr:colOff>1622759</xdr:colOff>
      <xdr:row>191</xdr:row>
      <xdr:rowOff>1802816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C15EF185-1C6E-FE4F-BCDD-279B87251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58441" y="568457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383841</xdr:colOff>
      <xdr:row>191</xdr:row>
      <xdr:rowOff>89485</xdr:rowOff>
    </xdr:from>
    <xdr:to>
      <xdr:col>1</xdr:col>
      <xdr:colOff>1648159</xdr:colOff>
      <xdr:row>191</xdr:row>
      <xdr:rowOff>1777416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456F4C44-A53C-5240-81B8-BE1B0990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453941" y="568203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523541</xdr:colOff>
      <xdr:row>173</xdr:row>
      <xdr:rowOff>64085</xdr:rowOff>
    </xdr:from>
    <xdr:to>
      <xdr:col>0</xdr:col>
      <xdr:colOff>1787859</xdr:colOff>
      <xdr:row>173</xdr:row>
      <xdr:rowOff>1752016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0A0F0AA7-8FD7-034A-9113-10710F59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23541" y="586999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434641</xdr:colOff>
      <xdr:row>173</xdr:row>
      <xdr:rowOff>89485</xdr:rowOff>
    </xdr:from>
    <xdr:to>
      <xdr:col>1</xdr:col>
      <xdr:colOff>1698959</xdr:colOff>
      <xdr:row>173</xdr:row>
      <xdr:rowOff>1777416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EBBC2BDA-E7A4-E14D-9AA2-D84BBC6B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504741" y="587253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447341</xdr:colOff>
      <xdr:row>249</xdr:row>
      <xdr:rowOff>127585</xdr:rowOff>
    </xdr:from>
    <xdr:to>
      <xdr:col>0</xdr:col>
      <xdr:colOff>1711659</xdr:colOff>
      <xdr:row>249</xdr:row>
      <xdr:rowOff>1815516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B178FE37-9431-7A45-BEB1-BE167C9CB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447341" y="682884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421941</xdr:colOff>
      <xdr:row>249</xdr:row>
      <xdr:rowOff>127585</xdr:rowOff>
    </xdr:from>
    <xdr:to>
      <xdr:col>1</xdr:col>
      <xdr:colOff>1686259</xdr:colOff>
      <xdr:row>249</xdr:row>
      <xdr:rowOff>1815516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73792B1A-E981-4E47-9046-73962F13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492041" y="682884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536241</xdr:colOff>
      <xdr:row>220</xdr:row>
      <xdr:rowOff>114885</xdr:rowOff>
    </xdr:from>
    <xdr:to>
      <xdr:col>0</xdr:col>
      <xdr:colOff>1800559</xdr:colOff>
      <xdr:row>220</xdr:row>
      <xdr:rowOff>1802816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44E111EA-D3A8-8248-AB0E-F9FBCEADA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36241" y="720857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434641</xdr:colOff>
      <xdr:row>220</xdr:row>
      <xdr:rowOff>140285</xdr:rowOff>
    </xdr:from>
    <xdr:to>
      <xdr:col>1</xdr:col>
      <xdr:colOff>1698959</xdr:colOff>
      <xdr:row>220</xdr:row>
      <xdr:rowOff>1828216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8D0B13A1-4171-E446-A4CE-166347D7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504741" y="721111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587041</xdr:colOff>
      <xdr:row>221</xdr:row>
      <xdr:rowOff>114885</xdr:rowOff>
    </xdr:from>
    <xdr:to>
      <xdr:col>0</xdr:col>
      <xdr:colOff>1851359</xdr:colOff>
      <xdr:row>221</xdr:row>
      <xdr:rowOff>1802816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FE92903E-BBDB-1D44-9D1F-98294BA5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87041" y="739907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345741</xdr:colOff>
      <xdr:row>221</xdr:row>
      <xdr:rowOff>114885</xdr:rowOff>
    </xdr:from>
    <xdr:to>
      <xdr:col>1</xdr:col>
      <xdr:colOff>1610059</xdr:colOff>
      <xdr:row>221</xdr:row>
      <xdr:rowOff>1802816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349676E2-504E-0248-8D31-4C697E8D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415841" y="739907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383841</xdr:colOff>
      <xdr:row>192</xdr:row>
      <xdr:rowOff>102185</xdr:rowOff>
    </xdr:from>
    <xdr:to>
      <xdr:col>0</xdr:col>
      <xdr:colOff>1648159</xdr:colOff>
      <xdr:row>192</xdr:row>
      <xdr:rowOff>1790116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14DFDEDE-9B88-2F43-A345-0959A7BF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383841" y="835030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396541</xdr:colOff>
      <xdr:row>192</xdr:row>
      <xdr:rowOff>89485</xdr:rowOff>
    </xdr:from>
    <xdr:to>
      <xdr:col>1</xdr:col>
      <xdr:colOff>1660859</xdr:colOff>
      <xdr:row>192</xdr:row>
      <xdr:rowOff>1777416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02B9C1E8-F7EA-3542-98A1-5FD2AB14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466641" y="834903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421941</xdr:colOff>
      <xdr:row>250</xdr:row>
      <xdr:rowOff>140285</xdr:rowOff>
    </xdr:from>
    <xdr:to>
      <xdr:col>0</xdr:col>
      <xdr:colOff>1686259</xdr:colOff>
      <xdr:row>250</xdr:row>
      <xdr:rowOff>1828216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EFBB4026-8F08-E34C-BCBA-1F834258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21941" y="854461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282241</xdr:colOff>
      <xdr:row>250</xdr:row>
      <xdr:rowOff>102185</xdr:rowOff>
    </xdr:from>
    <xdr:to>
      <xdr:col>1</xdr:col>
      <xdr:colOff>1546559</xdr:colOff>
      <xdr:row>250</xdr:row>
      <xdr:rowOff>1790116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E549A7A5-9798-754A-BE18-B97C48EB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352341" y="854080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510841</xdr:colOff>
      <xdr:row>174</xdr:row>
      <xdr:rowOff>127585</xdr:rowOff>
    </xdr:from>
    <xdr:to>
      <xdr:col>0</xdr:col>
      <xdr:colOff>1775159</xdr:colOff>
      <xdr:row>174</xdr:row>
      <xdr:rowOff>1815516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1C5FD2CC-863E-0244-8AE7-B906CC68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10841" y="892434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345741</xdr:colOff>
      <xdr:row>174</xdr:row>
      <xdr:rowOff>127585</xdr:rowOff>
    </xdr:from>
    <xdr:to>
      <xdr:col>1</xdr:col>
      <xdr:colOff>1610059</xdr:colOff>
      <xdr:row>174</xdr:row>
      <xdr:rowOff>1815516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27C613AA-DB99-F846-B00B-5DE0B629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415841" y="892434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428610</xdr:colOff>
      <xdr:row>193</xdr:row>
      <xdr:rowOff>217009</xdr:rowOff>
    </xdr:from>
    <xdr:to>
      <xdr:col>0</xdr:col>
      <xdr:colOff>1577990</xdr:colOff>
      <xdr:row>193</xdr:row>
      <xdr:rowOff>1751492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DDFFA6B3-7936-BF4F-969D-B293A72F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428610" y="355994809"/>
          <a:ext cx="1149380" cy="1534483"/>
        </a:xfrm>
        <a:prstGeom prst="rect">
          <a:avLst/>
        </a:prstGeom>
      </xdr:spPr>
    </xdr:pic>
    <xdr:clientData/>
  </xdr:twoCellAnchor>
  <xdr:twoCellAnchor>
    <xdr:from>
      <xdr:col>1</xdr:col>
      <xdr:colOff>428610</xdr:colOff>
      <xdr:row>193</xdr:row>
      <xdr:rowOff>191609</xdr:rowOff>
    </xdr:from>
    <xdr:to>
      <xdr:col>1</xdr:col>
      <xdr:colOff>1577990</xdr:colOff>
      <xdr:row>193</xdr:row>
      <xdr:rowOff>1726092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64DA3C08-1EB7-A54F-81A2-1C9853D1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498710" y="355969409"/>
          <a:ext cx="1149380" cy="1534483"/>
        </a:xfrm>
        <a:prstGeom prst="rect">
          <a:avLst/>
        </a:prstGeom>
      </xdr:spPr>
    </xdr:pic>
    <xdr:clientData/>
  </xdr:twoCellAnchor>
  <xdr:twoCellAnchor>
    <xdr:from>
      <xdr:col>0</xdr:col>
      <xdr:colOff>447341</xdr:colOff>
      <xdr:row>222</xdr:row>
      <xdr:rowOff>127585</xdr:rowOff>
    </xdr:from>
    <xdr:to>
      <xdr:col>0</xdr:col>
      <xdr:colOff>1711659</xdr:colOff>
      <xdr:row>222</xdr:row>
      <xdr:rowOff>1815516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85EC356B-BC78-1544-B123-7114412F8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47341" y="1006734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345741</xdr:colOff>
      <xdr:row>222</xdr:row>
      <xdr:rowOff>165685</xdr:rowOff>
    </xdr:from>
    <xdr:to>
      <xdr:col>1</xdr:col>
      <xdr:colOff>1610059</xdr:colOff>
      <xdr:row>222</xdr:row>
      <xdr:rowOff>1853616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99AAE5B1-62B9-8D47-8B0A-77697FF53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415841" y="1007115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170902</xdr:colOff>
      <xdr:row>223</xdr:row>
      <xdr:rowOff>94702</xdr:rowOff>
    </xdr:from>
    <xdr:to>
      <xdr:col>0</xdr:col>
      <xdr:colOff>1937299</xdr:colOff>
      <xdr:row>223</xdr:row>
      <xdr:rowOff>1861099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4B2C445A-899F-E641-BB73-72263FF1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0902" y="102545602"/>
          <a:ext cx="1766397" cy="1766397"/>
        </a:xfrm>
        <a:prstGeom prst="rect">
          <a:avLst/>
        </a:prstGeom>
      </xdr:spPr>
    </xdr:pic>
    <xdr:clientData/>
  </xdr:twoCellAnchor>
  <xdr:twoCellAnchor>
    <xdr:from>
      <xdr:col>1</xdr:col>
      <xdr:colOff>361198</xdr:colOff>
      <xdr:row>223</xdr:row>
      <xdr:rowOff>124828</xdr:rowOff>
    </xdr:from>
    <xdr:to>
      <xdr:col>1</xdr:col>
      <xdr:colOff>1658103</xdr:colOff>
      <xdr:row>223</xdr:row>
      <xdr:rowOff>1780173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776B05B2-96F5-5D46-B9C6-D921F5EE0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431298" y="102575728"/>
          <a:ext cx="1296905" cy="1655345"/>
        </a:xfrm>
        <a:prstGeom prst="rect">
          <a:avLst/>
        </a:prstGeom>
      </xdr:spPr>
    </xdr:pic>
    <xdr:clientData/>
  </xdr:twoCellAnchor>
  <xdr:twoCellAnchor>
    <xdr:from>
      <xdr:col>0</xdr:col>
      <xdr:colOff>460041</xdr:colOff>
      <xdr:row>252</xdr:row>
      <xdr:rowOff>140285</xdr:rowOff>
    </xdr:from>
    <xdr:to>
      <xdr:col>0</xdr:col>
      <xdr:colOff>1724359</xdr:colOff>
      <xdr:row>252</xdr:row>
      <xdr:rowOff>1828216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0301D15E-E815-E94B-BDD3-95AFD4B73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60041" y="1044961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218741</xdr:colOff>
      <xdr:row>252</xdr:row>
      <xdr:rowOff>114885</xdr:rowOff>
    </xdr:from>
    <xdr:to>
      <xdr:col>1</xdr:col>
      <xdr:colOff>1483059</xdr:colOff>
      <xdr:row>252</xdr:row>
      <xdr:rowOff>1802816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1CB64D62-7C54-6141-927E-2F881B35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288841" y="1044707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692243</xdr:colOff>
      <xdr:row>224</xdr:row>
      <xdr:rowOff>163108</xdr:rowOff>
    </xdr:from>
    <xdr:to>
      <xdr:col>0</xdr:col>
      <xdr:colOff>1421808</xdr:colOff>
      <xdr:row>224</xdr:row>
      <xdr:rowOff>1818093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8A2B8075-0663-AD4F-A800-3774FCD7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92243" y="975065908"/>
          <a:ext cx="729565" cy="1654985"/>
        </a:xfrm>
        <a:prstGeom prst="rect">
          <a:avLst/>
        </a:prstGeom>
      </xdr:spPr>
    </xdr:pic>
    <xdr:clientData/>
  </xdr:twoCellAnchor>
  <xdr:twoCellAnchor>
    <xdr:from>
      <xdr:col>1</xdr:col>
      <xdr:colOff>1013646</xdr:colOff>
      <xdr:row>224</xdr:row>
      <xdr:rowOff>129905</xdr:rowOff>
    </xdr:from>
    <xdr:to>
      <xdr:col>1</xdr:col>
      <xdr:colOff>1748105</xdr:colOff>
      <xdr:row>224</xdr:row>
      <xdr:rowOff>1775095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D09CB2F5-143E-1B40-B989-DA91E2B6F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3083746" y="112105805"/>
          <a:ext cx="734459" cy="164519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149</xdr:row>
      <xdr:rowOff>63500</xdr:rowOff>
    </xdr:from>
    <xdr:to>
      <xdr:col>0</xdr:col>
      <xdr:colOff>1574800</xdr:colOff>
      <xdr:row>149</xdr:row>
      <xdr:rowOff>1775970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4C641461-43F2-234C-87B1-B2495045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92100" y="119659400"/>
          <a:ext cx="1282700" cy="171247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176</xdr:row>
      <xdr:rowOff>190500</xdr:rowOff>
    </xdr:from>
    <xdr:to>
      <xdr:col>0</xdr:col>
      <xdr:colOff>1627169</xdr:colOff>
      <xdr:row>176</xdr:row>
      <xdr:rowOff>1854200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56440717-98FD-E24B-A187-76026107D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381000" y="121691400"/>
          <a:ext cx="1246169" cy="1663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190500</xdr:rowOff>
    </xdr:from>
    <xdr:to>
      <xdr:col>0</xdr:col>
      <xdr:colOff>1625600</xdr:colOff>
      <xdr:row>194</xdr:row>
      <xdr:rowOff>1816100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DF91EE6D-B246-1048-9B17-64754143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129311400"/>
          <a:ext cx="1625600" cy="16256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195</xdr:row>
      <xdr:rowOff>127000</xdr:rowOff>
    </xdr:from>
    <xdr:to>
      <xdr:col>0</xdr:col>
      <xdr:colOff>1638300</xdr:colOff>
      <xdr:row>195</xdr:row>
      <xdr:rowOff>1752600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xmlns="" id="{237DE464-284F-D848-8DC2-D6723E38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2700" y="131152900"/>
          <a:ext cx="1625600" cy="1625600"/>
        </a:xfrm>
        <a:prstGeom prst="rect">
          <a:avLst/>
        </a:prstGeom>
      </xdr:spPr>
    </xdr:pic>
    <xdr:clientData/>
  </xdr:twoCellAnchor>
  <xdr:twoCellAnchor>
    <xdr:from>
      <xdr:col>0</xdr:col>
      <xdr:colOff>469900</xdr:colOff>
      <xdr:row>196</xdr:row>
      <xdr:rowOff>127000</xdr:rowOff>
    </xdr:from>
    <xdr:to>
      <xdr:col>0</xdr:col>
      <xdr:colOff>1639758</xdr:colOff>
      <xdr:row>196</xdr:row>
      <xdr:rowOff>1816100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8AA9D366-5065-E644-B732-68830AC0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469900" y="138772900"/>
          <a:ext cx="1169858" cy="1689100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225</xdr:row>
      <xdr:rowOff>279400</xdr:rowOff>
    </xdr:from>
    <xdr:to>
      <xdr:col>0</xdr:col>
      <xdr:colOff>1790700</xdr:colOff>
      <xdr:row>225</xdr:row>
      <xdr:rowOff>1651000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080DF706-FE84-DA47-85C3-5C68783B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419100" y="140830300"/>
          <a:ext cx="1371600" cy="1371600"/>
        </a:xfrm>
        <a:prstGeom prst="rect">
          <a:avLst/>
        </a:prstGeom>
      </xdr:spPr>
    </xdr:pic>
    <xdr:clientData/>
  </xdr:twoCellAnchor>
  <xdr:twoCellAnchor>
    <xdr:from>
      <xdr:col>0</xdr:col>
      <xdr:colOff>247331</xdr:colOff>
      <xdr:row>197</xdr:row>
      <xdr:rowOff>102184</xdr:rowOff>
    </xdr:from>
    <xdr:to>
      <xdr:col>0</xdr:col>
      <xdr:colOff>1511649</xdr:colOff>
      <xdr:row>197</xdr:row>
      <xdr:rowOff>1790116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935FD58F-27D7-1047-9F68-0CECC4CA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47331" y="363499984"/>
          <a:ext cx="1264318" cy="1687932"/>
        </a:xfrm>
        <a:prstGeom prst="rect">
          <a:avLst/>
        </a:prstGeom>
      </xdr:spPr>
    </xdr:pic>
    <xdr:clientData/>
  </xdr:twoCellAnchor>
  <xdr:twoCellAnchor>
    <xdr:from>
      <xdr:col>1</xdr:col>
      <xdr:colOff>310831</xdr:colOff>
      <xdr:row>197</xdr:row>
      <xdr:rowOff>127584</xdr:rowOff>
    </xdr:from>
    <xdr:to>
      <xdr:col>1</xdr:col>
      <xdr:colOff>1575149</xdr:colOff>
      <xdr:row>197</xdr:row>
      <xdr:rowOff>1815516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7EE134B3-AF6C-AF4A-8732-49ABF5D3B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380931" y="363525384"/>
          <a:ext cx="1264318" cy="1687932"/>
        </a:xfrm>
        <a:prstGeom prst="rect">
          <a:avLst/>
        </a:prstGeom>
      </xdr:spPr>
    </xdr:pic>
    <xdr:clientData/>
  </xdr:twoCellAnchor>
  <xdr:twoCellAnchor>
    <xdr:from>
      <xdr:col>0</xdr:col>
      <xdr:colOff>186676</xdr:colOff>
      <xdr:row>226</xdr:row>
      <xdr:rowOff>256615</xdr:rowOff>
    </xdr:from>
    <xdr:to>
      <xdr:col>0</xdr:col>
      <xdr:colOff>1964543</xdr:colOff>
      <xdr:row>226</xdr:row>
      <xdr:rowOff>1711885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4F0F64DA-961E-5F44-8140-9C5D239E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86676" y="154142515"/>
          <a:ext cx="1777867" cy="1455270"/>
        </a:xfrm>
        <a:prstGeom prst="rect">
          <a:avLst/>
        </a:prstGeom>
      </xdr:spPr>
    </xdr:pic>
    <xdr:clientData/>
  </xdr:twoCellAnchor>
  <xdr:twoCellAnchor>
    <xdr:from>
      <xdr:col>1</xdr:col>
      <xdr:colOff>161167</xdr:colOff>
      <xdr:row>226</xdr:row>
      <xdr:rowOff>165058</xdr:rowOff>
    </xdr:from>
    <xdr:to>
      <xdr:col>1</xdr:col>
      <xdr:colOff>1774152</xdr:colOff>
      <xdr:row>226</xdr:row>
      <xdr:rowOff>1778043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EB7D71B2-A8CF-544A-9668-5EBF755F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231267" y="154050958"/>
          <a:ext cx="1612985" cy="1612985"/>
        </a:xfrm>
        <a:prstGeom prst="rect">
          <a:avLst/>
        </a:prstGeom>
      </xdr:spPr>
    </xdr:pic>
    <xdr:clientData/>
  </xdr:twoCellAnchor>
  <xdr:twoCellAnchor>
    <xdr:from>
      <xdr:col>0</xdr:col>
      <xdr:colOff>421941</xdr:colOff>
      <xdr:row>227</xdr:row>
      <xdr:rowOff>64085</xdr:rowOff>
    </xdr:from>
    <xdr:to>
      <xdr:col>0</xdr:col>
      <xdr:colOff>1686259</xdr:colOff>
      <xdr:row>227</xdr:row>
      <xdr:rowOff>1752016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9CF802D0-F346-FE44-AD1B-4D97AD17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421941" y="1558549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396541</xdr:colOff>
      <xdr:row>227</xdr:row>
      <xdr:rowOff>140285</xdr:rowOff>
    </xdr:from>
    <xdr:to>
      <xdr:col>1</xdr:col>
      <xdr:colOff>1660859</xdr:colOff>
      <xdr:row>227</xdr:row>
      <xdr:rowOff>1828216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99FE5AFB-8EB3-CC4D-B17B-FF8F90B14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466641" y="1559311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595381</xdr:colOff>
      <xdr:row>228</xdr:row>
      <xdr:rowOff>119678</xdr:rowOff>
    </xdr:from>
    <xdr:to>
      <xdr:col>0</xdr:col>
      <xdr:colOff>1614420</xdr:colOff>
      <xdr:row>228</xdr:row>
      <xdr:rowOff>1861523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957A0B3A-0EAA-674F-AA2C-13A16ECC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95381" y="161625578"/>
          <a:ext cx="1019039" cy="1741845"/>
        </a:xfrm>
        <a:prstGeom prst="rect">
          <a:avLst/>
        </a:prstGeom>
      </xdr:spPr>
    </xdr:pic>
    <xdr:clientData/>
  </xdr:twoCellAnchor>
  <xdr:twoCellAnchor>
    <xdr:from>
      <xdr:col>1</xdr:col>
      <xdr:colOff>377810</xdr:colOff>
      <xdr:row>228</xdr:row>
      <xdr:rowOff>191609</xdr:rowOff>
    </xdr:from>
    <xdr:to>
      <xdr:col>1</xdr:col>
      <xdr:colOff>1527190</xdr:colOff>
      <xdr:row>228</xdr:row>
      <xdr:rowOff>1726092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E21B3B2B-2584-4448-844C-A951F8FF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447910" y="161697509"/>
          <a:ext cx="1149380" cy="1534483"/>
        </a:xfrm>
        <a:prstGeom prst="rect">
          <a:avLst/>
        </a:prstGeom>
      </xdr:spPr>
    </xdr:pic>
    <xdr:clientData/>
  </xdr:twoCellAnchor>
  <xdr:twoCellAnchor>
    <xdr:from>
      <xdr:col>0</xdr:col>
      <xdr:colOff>368016</xdr:colOff>
      <xdr:row>198</xdr:row>
      <xdr:rowOff>76785</xdr:rowOff>
    </xdr:from>
    <xdr:to>
      <xdr:col>0</xdr:col>
      <xdr:colOff>1632334</xdr:colOff>
      <xdr:row>198</xdr:row>
      <xdr:rowOff>1764716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A0DF61FA-BAF1-D247-A1CC-B7A28296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368016" y="1634876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304516</xdr:colOff>
      <xdr:row>198</xdr:row>
      <xdr:rowOff>114885</xdr:rowOff>
    </xdr:from>
    <xdr:to>
      <xdr:col>1</xdr:col>
      <xdr:colOff>1568834</xdr:colOff>
      <xdr:row>198</xdr:row>
      <xdr:rowOff>1802816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0C74E914-246A-4547-947B-0DD3A7525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374616" y="1635257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434641</xdr:colOff>
      <xdr:row>229</xdr:row>
      <xdr:rowOff>152985</xdr:rowOff>
    </xdr:from>
    <xdr:to>
      <xdr:col>0</xdr:col>
      <xdr:colOff>1698959</xdr:colOff>
      <xdr:row>229</xdr:row>
      <xdr:rowOff>1840916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F33095EC-D22B-EF49-B01F-248FD06CD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434641" y="1654688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345741</xdr:colOff>
      <xdr:row>229</xdr:row>
      <xdr:rowOff>102185</xdr:rowOff>
    </xdr:from>
    <xdr:to>
      <xdr:col>1</xdr:col>
      <xdr:colOff>1610059</xdr:colOff>
      <xdr:row>229</xdr:row>
      <xdr:rowOff>1790116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AF22AD4E-6D97-4E4A-ABEA-567F0C71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415841" y="1654180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320341</xdr:colOff>
      <xdr:row>253</xdr:row>
      <xdr:rowOff>102185</xdr:rowOff>
    </xdr:from>
    <xdr:to>
      <xdr:col>0</xdr:col>
      <xdr:colOff>1584659</xdr:colOff>
      <xdr:row>253</xdr:row>
      <xdr:rowOff>1790116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0394ABEC-B314-6640-B34C-88F30D42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320341" y="1673230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320341</xdr:colOff>
      <xdr:row>253</xdr:row>
      <xdr:rowOff>89485</xdr:rowOff>
    </xdr:from>
    <xdr:to>
      <xdr:col>1</xdr:col>
      <xdr:colOff>1584659</xdr:colOff>
      <xdr:row>253</xdr:row>
      <xdr:rowOff>1777416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2B2B629D-89F7-2345-9337-E8FE2FB7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390441" y="1673103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199</xdr:row>
      <xdr:rowOff>165100</xdr:rowOff>
    </xdr:from>
    <xdr:to>
      <xdr:col>0</xdr:col>
      <xdr:colOff>1663700</xdr:colOff>
      <xdr:row>199</xdr:row>
      <xdr:rowOff>1775840</xdr:rowOff>
    </xdr:to>
    <xdr:pic>
      <xdr:nvPicPr>
        <xdr:cNvPr id="500" name="Immagine 499">
          <a:extLst>
            <a:ext uri="{FF2B5EF4-FFF2-40B4-BE49-F238E27FC236}">
              <a16:creationId xmlns:a16="http://schemas.microsoft.com/office/drawing/2014/main" xmlns="" id="{02AA48D2-B81E-804A-AF4C-78E717E3D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457200" y="180721000"/>
          <a:ext cx="1206500" cy="1610740"/>
        </a:xfrm>
        <a:prstGeom prst="rect">
          <a:avLst/>
        </a:prstGeom>
      </xdr:spPr>
    </xdr:pic>
    <xdr:clientData/>
  </xdr:twoCellAnchor>
  <xdr:twoCellAnchor>
    <xdr:from>
      <xdr:col>0</xdr:col>
      <xdr:colOff>80649</xdr:colOff>
      <xdr:row>254</xdr:row>
      <xdr:rowOff>114258</xdr:rowOff>
    </xdr:from>
    <xdr:to>
      <xdr:col>0</xdr:col>
      <xdr:colOff>1693634</xdr:colOff>
      <xdr:row>254</xdr:row>
      <xdr:rowOff>1727243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8F6C17AE-78F0-8944-91C3-4FB0DCDF1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80649" y="182575158"/>
          <a:ext cx="1612985" cy="1612985"/>
        </a:xfrm>
        <a:prstGeom prst="rect">
          <a:avLst/>
        </a:prstGeom>
      </xdr:spPr>
    </xdr:pic>
    <xdr:clientData/>
  </xdr:twoCellAnchor>
  <xdr:twoCellAnchor>
    <xdr:from>
      <xdr:col>1</xdr:col>
      <xdr:colOff>169549</xdr:colOff>
      <xdr:row>254</xdr:row>
      <xdr:rowOff>177758</xdr:rowOff>
    </xdr:from>
    <xdr:to>
      <xdr:col>1</xdr:col>
      <xdr:colOff>1782534</xdr:colOff>
      <xdr:row>254</xdr:row>
      <xdr:rowOff>1790743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xmlns="" id="{96504478-1758-8C43-9B45-88740478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239649" y="182638658"/>
          <a:ext cx="1612985" cy="16129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190458</xdr:rowOff>
    </xdr:from>
    <xdr:to>
      <xdr:col>0</xdr:col>
      <xdr:colOff>1612985</xdr:colOff>
      <xdr:row>177</xdr:row>
      <xdr:rowOff>1803443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xmlns="" id="{88A5678D-593D-5D43-9520-188D14DA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186461358"/>
          <a:ext cx="1612985" cy="1612985"/>
        </a:xfrm>
        <a:prstGeom prst="rect">
          <a:avLst/>
        </a:prstGeom>
      </xdr:spPr>
    </xdr:pic>
    <xdr:clientData/>
  </xdr:twoCellAnchor>
  <xdr:twoCellAnchor>
    <xdr:from>
      <xdr:col>1</xdr:col>
      <xdr:colOff>390935</xdr:colOff>
      <xdr:row>177</xdr:row>
      <xdr:rowOff>149593</xdr:rowOff>
    </xdr:from>
    <xdr:to>
      <xdr:col>1</xdr:col>
      <xdr:colOff>1996750</xdr:colOff>
      <xdr:row>177</xdr:row>
      <xdr:rowOff>1755408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xmlns="" id="{061FEE01-C6C1-F244-9F3A-E449B4C2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461035" y="186420493"/>
          <a:ext cx="1605815" cy="1605815"/>
        </a:xfrm>
        <a:prstGeom prst="rect">
          <a:avLst/>
        </a:prstGeom>
      </xdr:spPr>
    </xdr:pic>
    <xdr:clientData/>
  </xdr:twoCellAnchor>
  <xdr:twoCellAnchor>
    <xdr:from>
      <xdr:col>0</xdr:col>
      <xdr:colOff>540334</xdr:colOff>
      <xdr:row>230</xdr:row>
      <xdr:rowOff>75448</xdr:rowOff>
    </xdr:from>
    <xdr:to>
      <xdr:col>0</xdr:col>
      <xdr:colOff>1732966</xdr:colOff>
      <xdr:row>230</xdr:row>
      <xdr:rowOff>1867653</xdr:rowOff>
    </xdr:to>
    <xdr:pic>
      <xdr:nvPicPr>
        <xdr:cNvPr id="772" name="Immagine 771">
          <a:extLst>
            <a:ext uri="{FF2B5EF4-FFF2-40B4-BE49-F238E27FC236}">
              <a16:creationId xmlns:a16="http://schemas.microsoft.com/office/drawing/2014/main" xmlns="" id="{83F351C0-9D11-594B-9A80-D7D5F60C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0334" y="190156348"/>
          <a:ext cx="1192632" cy="1792205"/>
        </a:xfrm>
        <a:prstGeom prst="rect">
          <a:avLst/>
        </a:prstGeom>
      </xdr:spPr>
    </xdr:pic>
    <xdr:clientData/>
  </xdr:twoCellAnchor>
  <xdr:twoCellAnchor>
    <xdr:from>
      <xdr:col>1</xdr:col>
      <xdr:colOff>294941</xdr:colOff>
      <xdr:row>230</xdr:row>
      <xdr:rowOff>165685</xdr:rowOff>
    </xdr:from>
    <xdr:to>
      <xdr:col>1</xdr:col>
      <xdr:colOff>1559259</xdr:colOff>
      <xdr:row>230</xdr:row>
      <xdr:rowOff>1853616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xmlns="" id="{2C15DCD1-6538-654D-B00D-F9F19147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365041" y="1902465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387934</xdr:colOff>
      <xdr:row>255</xdr:row>
      <xdr:rowOff>37348</xdr:rowOff>
    </xdr:from>
    <xdr:to>
      <xdr:col>0</xdr:col>
      <xdr:colOff>1580566</xdr:colOff>
      <xdr:row>255</xdr:row>
      <xdr:rowOff>1829553</xdr:rowOff>
    </xdr:to>
    <xdr:pic>
      <xdr:nvPicPr>
        <xdr:cNvPr id="778" name="Immagine 777">
          <a:extLst>
            <a:ext uri="{FF2B5EF4-FFF2-40B4-BE49-F238E27FC236}">
              <a16:creationId xmlns:a16="http://schemas.microsoft.com/office/drawing/2014/main" xmlns="" id="{D41C7479-CC53-AD4F-B688-69E4188B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387934" y="195833248"/>
          <a:ext cx="1192632" cy="1792205"/>
        </a:xfrm>
        <a:prstGeom prst="rect">
          <a:avLst/>
        </a:prstGeom>
      </xdr:spPr>
    </xdr:pic>
    <xdr:clientData/>
  </xdr:twoCellAnchor>
  <xdr:twoCellAnchor>
    <xdr:from>
      <xdr:col>1</xdr:col>
      <xdr:colOff>187575</xdr:colOff>
      <xdr:row>255</xdr:row>
      <xdr:rowOff>238375</xdr:rowOff>
    </xdr:from>
    <xdr:to>
      <xdr:col>1</xdr:col>
      <xdr:colOff>1653925</xdr:colOff>
      <xdr:row>255</xdr:row>
      <xdr:rowOff>1704725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xmlns="" id="{CA20A9FF-9BFC-6D4E-B329-3E909099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257675" y="196034275"/>
          <a:ext cx="1466350" cy="1466350"/>
        </a:xfrm>
        <a:prstGeom prst="rect">
          <a:avLst/>
        </a:prstGeom>
      </xdr:spPr>
    </xdr:pic>
    <xdr:clientData/>
  </xdr:twoCellAnchor>
  <xdr:twoCellAnchor>
    <xdr:from>
      <xdr:col>0</xdr:col>
      <xdr:colOff>396541</xdr:colOff>
      <xdr:row>231</xdr:row>
      <xdr:rowOff>152985</xdr:rowOff>
    </xdr:from>
    <xdr:to>
      <xdr:col>0</xdr:col>
      <xdr:colOff>1660859</xdr:colOff>
      <xdr:row>231</xdr:row>
      <xdr:rowOff>1840916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xmlns="" id="{F992135C-AAE5-494D-A2FD-5BC4195EA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396541" y="197853885"/>
          <a:ext cx="1264318" cy="1687931"/>
        </a:xfrm>
        <a:prstGeom prst="rect">
          <a:avLst/>
        </a:prstGeom>
      </xdr:spPr>
    </xdr:pic>
    <xdr:clientData/>
  </xdr:twoCellAnchor>
  <xdr:twoCellAnchor>
    <xdr:from>
      <xdr:col>1</xdr:col>
      <xdr:colOff>282241</xdr:colOff>
      <xdr:row>231</xdr:row>
      <xdr:rowOff>152985</xdr:rowOff>
    </xdr:from>
    <xdr:to>
      <xdr:col>1</xdr:col>
      <xdr:colOff>1546559</xdr:colOff>
      <xdr:row>231</xdr:row>
      <xdr:rowOff>1840916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53229676-A863-7F45-AA11-B8074CABE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352341" y="197853885"/>
          <a:ext cx="1264318" cy="1687931"/>
        </a:xfrm>
        <a:prstGeom prst="rect">
          <a:avLst/>
        </a:prstGeom>
      </xdr:spPr>
    </xdr:pic>
    <xdr:clientData/>
  </xdr:twoCellAnchor>
  <xdr:twoCellAnchor>
    <xdr:from>
      <xdr:col>0</xdr:col>
      <xdr:colOff>180634</xdr:colOff>
      <xdr:row>35</xdr:row>
      <xdr:rowOff>129834</xdr:rowOff>
    </xdr:from>
    <xdr:to>
      <xdr:col>0</xdr:col>
      <xdr:colOff>1889466</xdr:colOff>
      <xdr:row>35</xdr:row>
      <xdr:rowOff>1838666</xdr:rowOff>
    </xdr:to>
    <xdr:pic>
      <xdr:nvPicPr>
        <xdr:cNvPr id="843" name="Immagine 842" descr="Diesel Thytan 084HJ buy and offers on Dressinn">
          <a:extLst>
            <a:ext uri="{FF2B5EF4-FFF2-40B4-BE49-F238E27FC236}">
              <a16:creationId xmlns:a16="http://schemas.microsoft.com/office/drawing/2014/main" xmlns="" id="{2B13669E-9C30-AB4A-9814-74F673008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634" y="1344640734"/>
          <a:ext cx="1708832" cy="1708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180634</xdr:colOff>
      <xdr:row>35</xdr:row>
      <xdr:rowOff>129834</xdr:rowOff>
    </xdr:from>
    <xdr:to>
      <xdr:col>1</xdr:col>
      <xdr:colOff>1889466</xdr:colOff>
      <xdr:row>35</xdr:row>
      <xdr:rowOff>1838666</xdr:rowOff>
    </xdr:to>
    <xdr:pic>
      <xdr:nvPicPr>
        <xdr:cNvPr id="844" name="Immagine 843" descr="Diesel Thytan 084HJ buy and offers on Dressinn">
          <a:extLst>
            <a:ext uri="{FF2B5EF4-FFF2-40B4-BE49-F238E27FC236}">
              <a16:creationId xmlns:a16="http://schemas.microsoft.com/office/drawing/2014/main" xmlns="" id="{1D9CCD6D-04C1-1D45-A643-892E3D3E7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0734" y="1344640734"/>
          <a:ext cx="1708832" cy="1708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321291</xdr:colOff>
      <xdr:row>276</xdr:row>
      <xdr:rowOff>127822</xdr:rowOff>
    </xdr:from>
    <xdr:to>
      <xdr:col>0</xdr:col>
      <xdr:colOff>1596409</xdr:colOff>
      <xdr:row>276</xdr:row>
      <xdr:rowOff>1827979</xdr:rowOff>
    </xdr:to>
    <xdr:pic>
      <xdr:nvPicPr>
        <xdr:cNvPr id="846" name="Immagine 845" descr="Diesel Safado 30 32 d'occasion">
          <a:extLst>
            <a:ext uri="{FF2B5EF4-FFF2-40B4-BE49-F238E27FC236}">
              <a16:creationId xmlns:a16="http://schemas.microsoft.com/office/drawing/2014/main" xmlns="" id="{79ED2952-33A4-7B4A-9DD5-2F8F4D6FC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291" y="13274937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245</xdr:row>
      <xdr:rowOff>203200</xdr:rowOff>
    </xdr:from>
    <xdr:to>
      <xdr:col>0</xdr:col>
      <xdr:colOff>1549400</xdr:colOff>
      <xdr:row>245</xdr:row>
      <xdr:rowOff>1761067</xdr:rowOff>
    </xdr:to>
    <xdr:pic>
      <xdr:nvPicPr>
        <xdr:cNvPr id="859" name="icImg" descr="New-Diesel-Men-039-s-Jeans-Safado-R-R8FG4-Regular-Slim-Straight-Stretch-Blue-Classic">
          <a:extLst>
            <a:ext uri="{FF2B5EF4-FFF2-40B4-BE49-F238E27FC236}">
              <a16:creationId xmlns:a16="http://schemas.microsoft.com/office/drawing/2014/main" xmlns="" id="{214BF944-0D06-A64F-964D-8D329CAB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23759100"/>
          <a:ext cx="1168400" cy="155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370612</xdr:colOff>
      <xdr:row>245</xdr:row>
      <xdr:rowOff>153867</xdr:rowOff>
    </xdr:from>
    <xdr:to>
      <xdr:col>1</xdr:col>
      <xdr:colOff>1470889</xdr:colOff>
      <xdr:row>245</xdr:row>
      <xdr:rowOff>1789233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1EB9E82F-642D-C047-8F6F-FCAF750FD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0712" y="1323709767"/>
          <a:ext cx="1100277" cy="1635366"/>
        </a:xfrm>
        <a:prstGeom prst="rect">
          <a:avLst/>
        </a:prstGeom>
      </xdr:spPr>
    </xdr:pic>
    <xdr:clientData/>
  </xdr:twoCellAnchor>
  <xdr:twoCellAnchor>
    <xdr:from>
      <xdr:col>0</xdr:col>
      <xdr:colOff>271343</xdr:colOff>
      <xdr:row>244</xdr:row>
      <xdr:rowOff>107402</xdr:rowOff>
    </xdr:from>
    <xdr:to>
      <xdr:col>0</xdr:col>
      <xdr:colOff>1201857</xdr:colOff>
      <xdr:row>244</xdr:row>
      <xdr:rowOff>1873799</xdr:rowOff>
    </xdr:to>
    <xdr:pic>
      <xdr:nvPicPr>
        <xdr:cNvPr id="860" name="Immagine 859" descr="Diesel Uomo Troxer R76C9 Jeans: Amazon.it: Abbigliamento">
          <a:extLst>
            <a:ext uri="{FF2B5EF4-FFF2-40B4-BE49-F238E27FC236}">
              <a16:creationId xmlns:a16="http://schemas.microsoft.com/office/drawing/2014/main" xmlns="" id="{88E476C2-6E87-0344-9CC2-BEE016996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343" y="1310328302"/>
          <a:ext cx="930514" cy="176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336337</xdr:colOff>
      <xdr:row>244</xdr:row>
      <xdr:rowOff>92959</xdr:rowOff>
    </xdr:from>
    <xdr:to>
      <xdr:col>1</xdr:col>
      <xdr:colOff>1479763</xdr:colOff>
      <xdr:row>244</xdr:row>
      <xdr:rowOff>1812042</xdr:rowOff>
    </xdr:to>
    <xdr:pic>
      <xdr:nvPicPr>
        <xdr:cNvPr id="868" name="Immagine 867" descr="Diesel Troxer R76C9 Men's Jeans (29W / 30L, Blue): Amazon.co.uk ...">
          <a:extLst>
            <a:ext uri="{FF2B5EF4-FFF2-40B4-BE49-F238E27FC236}">
              <a16:creationId xmlns:a16="http://schemas.microsoft.com/office/drawing/2014/main" xmlns="" id="{C3A1FF94-4EBA-B845-AABD-23FFAE180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6437" y="1310313859"/>
          <a:ext cx="1143426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365723</xdr:colOff>
      <xdr:row>275</xdr:row>
      <xdr:rowOff>136538</xdr:rowOff>
    </xdr:from>
    <xdr:to>
      <xdr:col>0</xdr:col>
      <xdr:colOff>1272578</xdr:colOff>
      <xdr:row>275</xdr:row>
      <xdr:rowOff>1831963</xdr:rowOff>
    </xdr:to>
    <xdr:pic>
      <xdr:nvPicPr>
        <xdr:cNvPr id="869" name="Immagine 868" descr="Diesel Uomo Troxer R23T8 Jeans (29W / 32L, Blu): Amazon.it ...">
          <a:extLst>
            <a:ext uri="{FF2B5EF4-FFF2-40B4-BE49-F238E27FC236}">
              <a16:creationId xmlns:a16="http://schemas.microsoft.com/office/drawing/2014/main" xmlns="" id="{DD9E9B30-28BF-5446-A7E6-AE2180B21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23" y="1308452438"/>
          <a:ext cx="906855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445158</xdr:colOff>
      <xdr:row>275</xdr:row>
      <xdr:rowOff>143759</xdr:rowOff>
    </xdr:from>
    <xdr:to>
      <xdr:col>1</xdr:col>
      <xdr:colOff>1612242</xdr:colOff>
      <xdr:row>275</xdr:row>
      <xdr:rowOff>1862842</xdr:rowOff>
    </xdr:to>
    <xdr:pic>
      <xdr:nvPicPr>
        <xdr:cNvPr id="870" name="Immagine 869" descr="Diesel Troxer R23T8 Men's Jeans (29W / 32L, Blue): Amazon.co.uk ...">
          <a:extLst>
            <a:ext uri="{FF2B5EF4-FFF2-40B4-BE49-F238E27FC236}">
              <a16:creationId xmlns:a16="http://schemas.microsoft.com/office/drawing/2014/main" xmlns="" id="{32DD833F-C07E-BC4A-BC85-936E5A4C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5258" y="1308459659"/>
          <a:ext cx="1167084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232536</xdr:colOff>
      <xdr:row>274</xdr:row>
      <xdr:rowOff>85785</xdr:rowOff>
    </xdr:from>
    <xdr:to>
      <xdr:col>0</xdr:col>
      <xdr:colOff>1177164</xdr:colOff>
      <xdr:row>274</xdr:row>
      <xdr:rowOff>1831916</xdr:rowOff>
    </xdr:to>
    <xdr:pic>
      <xdr:nvPicPr>
        <xdr:cNvPr id="871" name="Immagine 870" descr="DIESEL Troxer R8IE4 Jeans Denim déchiré pour Homme - Bleu - 36 ...">
          <a:extLst>
            <a:ext uri="{FF2B5EF4-FFF2-40B4-BE49-F238E27FC236}">
              <a16:creationId xmlns:a16="http://schemas.microsoft.com/office/drawing/2014/main" xmlns="" id="{DA11E0FA-7407-8741-8802-D6962DD1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536" y="1304591685"/>
          <a:ext cx="944628" cy="174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335181</xdr:colOff>
      <xdr:row>274</xdr:row>
      <xdr:rowOff>55781</xdr:rowOff>
    </xdr:from>
    <xdr:to>
      <xdr:col>1</xdr:col>
      <xdr:colOff>1900020</xdr:colOff>
      <xdr:row>274</xdr:row>
      <xdr:rowOff>1620620</xdr:rowOff>
    </xdr:to>
    <xdr:pic>
      <xdr:nvPicPr>
        <xdr:cNvPr id="875" name="Immagine 874" descr="Diesel Troxer R8IE4 Uomo Denim Jeans Strappato Elasticizzato Super ...">
          <a:extLst>
            <a:ext uri="{FF2B5EF4-FFF2-40B4-BE49-F238E27FC236}">
              <a16:creationId xmlns:a16="http://schemas.microsoft.com/office/drawing/2014/main" xmlns="" id="{1A4BB451-F625-5949-929B-D4B1B707F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281" y="1304561681"/>
          <a:ext cx="1564839" cy="1564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309981</xdr:colOff>
      <xdr:row>217</xdr:row>
      <xdr:rowOff>84450</xdr:rowOff>
    </xdr:from>
    <xdr:to>
      <xdr:col>0</xdr:col>
      <xdr:colOff>1645819</xdr:colOff>
      <xdr:row>217</xdr:row>
      <xdr:rowOff>1871350</xdr:rowOff>
    </xdr:to>
    <xdr:pic>
      <xdr:nvPicPr>
        <xdr:cNvPr id="909" name="Immagine 908" descr="THOMMER 087AY Men: Slim Light blue Jeans | Diesel">
          <a:extLst>
            <a:ext uri="{FF2B5EF4-FFF2-40B4-BE49-F238E27FC236}">
              <a16:creationId xmlns:a16="http://schemas.microsoft.com/office/drawing/2014/main" xmlns="" id="{9BB52BE4-2539-D242-98A4-434CB184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81" y="1274110350"/>
          <a:ext cx="1335838" cy="178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309981</xdr:colOff>
      <xdr:row>217</xdr:row>
      <xdr:rowOff>84450</xdr:rowOff>
    </xdr:from>
    <xdr:to>
      <xdr:col>1</xdr:col>
      <xdr:colOff>1645819</xdr:colOff>
      <xdr:row>217</xdr:row>
      <xdr:rowOff>1871350</xdr:rowOff>
    </xdr:to>
    <xdr:pic>
      <xdr:nvPicPr>
        <xdr:cNvPr id="910" name="Immagine 909" descr="THOMMER 087AY Men: Slim Light blue Jeans | Diesel">
          <a:extLst>
            <a:ext uri="{FF2B5EF4-FFF2-40B4-BE49-F238E27FC236}">
              <a16:creationId xmlns:a16="http://schemas.microsoft.com/office/drawing/2014/main" xmlns="" id="{F74AE28E-8A6F-1A4F-A474-DD0477F50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0081" y="1274110350"/>
          <a:ext cx="1335838" cy="178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339158</xdr:colOff>
      <xdr:row>243</xdr:row>
      <xdr:rowOff>75445</xdr:rowOff>
    </xdr:from>
    <xdr:to>
      <xdr:col>0</xdr:col>
      <xdr:colOff>1616642</xdr:colOff>
      <xdr:row>243</xdr:row>
      <xdr:rowOff>1778756</xdr:rowOff>
    </xdr:to>
    <xdr:pic>
      <xdr:nvPicPr>
        <xdr:cNvPr id="911" name="Immagine 910" descr="Thommer CN011">
          <a:extLst>
            <a:ext uri="{FF2B5EF4-FFF2-40B4-BE49-F238E27FC236}">
              <a16:creationId xmlns:a16="http://schemas.microsoft.com/office/drawing/2014/main" xmlns="" id="{6B7AD8E6-BD49-AF43-927D-E02D9BDCD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158" y="1264576345"/>
          <a:ext cx="1277484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341566</xdr:colOff>
      <xdr:row>243</xdr:row>
      <xdr:rowOff>80259</xdr:rowOff>
    </xdr:from>
    <xdr:to>
      <xdr:col>1</xdr:col>
      <xdr:colOff>1626934</xdr:colOff>
      <xdr:row>243</xdr:row>
      <xdr:rowOff>1799342</xdr:rowOff>
    </xdr:to>
    <xdr:pic>
      <xdr:nvPicPr>
        <xdr:cNvPr id="913" name="Immagine 912" descr="Thommer CN011">
          <a:extLst>
            <a:ext uri="{FF2B5EF4-FFF2-40B4-BE49-F238E27FC236}">
              <a16:creationId xmlns:a16="http://schemas.microsoft.com/office/drawing/2014/main" xmlns="" id="{DBEBF56C-7189-404F-8791-AB2A1CC65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666" y="1264581159"/>
          <a:ext cx="1285368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380330</xdr:colOff>
      <xdr:row>215</xdr:row>
      <xdr:rowOff>88809</xdr:rowOff>
    </xdr:from>
    <xdr:to>
      <xdr:col>0</xdr:col>
      <xdr:colOff>1626271</xdr:colOff>
      <xdr:row>215</xdr:row>
      <xdr:rowOff>1752692</xdr:rowOff>
    </xdr:to>
    <xdr:pic>
      <xdr:nvPicPr>
        <xdr:cNvPr id="915" name="Immagine 914" descr="Thommer C84ZB">
          <a:extLst>
            <a:ext uri="{FF2B5EF4-FFF2-40B4-BE49-F238E27FC236}">
              <a16:creationId xmlns:a16="http://schemas.microsoft.com/office/drawing/2014/main" xmlns="" id="{E428FD7A-7E5A-774C-851A-D92A91CA1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0" y="12607797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380330</xdr:colOff>
      <xdr:row>215</xdr:row>
      <xdr:rowOff>88809</xdr:rowOff>
    </xdr:from>
    <xdr:to>
      <xdr:col>1</xdr:col>
      <xdr:colOff>1626271</xdr:colOff>
      <xdr:row>215</xdr:row>
      <xdr:rowOff>1752692</xdr:rowOff>
    </xdr:to>
    <xdr:pic>
      <xdr:nvPicPr>
        <xdr:cNvPr id="917" name="Immagine 916" descr="Thommer C84ZB">
          <a:extLst>
            <a:ext uri="{FF2B5EF4-FFF2-40B4-BE49-F238E27FC236}">
              <a16:creationId xmlns:a16="http://schemas.microsoft.com/office/drawing/2014/main" xmlns="" id="{D9621FD6-B4A7-A243-A97E-5292ABF2C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0430" y="12607797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126994</xdr:colOff>
      <xdr:row>273</xdr:row>
      <xdr:rowOff>198294</xdr:rowOff>
    </xdr:from>
    <xdr:to>
      <xdr:col>0</xdr:col>
      <xdr:colOff>1333507</xdr:colOff>
      <xdr:row>273</xdr:row>
      <xdr:rowOff>1846406</xdr:rowOff>
    </xdr:to>
    <xdr:pic>
      <xdr:nvPicPr>
        <xdr:cNvPr id="918" name="Immagine 917" descr="DIESEL THOMMER SP Slim Skinny Mens Jean 0890e - EUR 144,90 ...">
          <a:extLst>
            <a:ext uri="{FF2B5EF4-FFF2-40B4-BE49-F238E27FC236}">
              <a16:creationId xmlns:a16="http://schemas.microsoft.com/office/drawing/2014/main" xmlns="" id="{BCB1DE8E-2C3C-974D-BFF6-B3B64A4B7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994" y="1258984194"/>
          <a:ext cx="1206513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225688</xdr:colOff>
      <xdr:row>273</xdr:row>
      <xdr:rowOff>162188</xdr:rowOff>
    </xdr:from>
    <xdr:to>
      <xdr:col>1</xdr:col>
      <xdr:colOff>1755513</xdr:colOff>
      <xdr:row>273</xdr:row>
      <xdr:rowOff>1692013</xdr:rowOff>
    </xdr:to>
    <xdr:pic>
      <xdr:nvPicPr>
        <xdr:cNvPr id="919" name="Immagine 918" descr="DIESEL THOMMER SP Slim Skinny Mens Jean 0890e - EUR 144,90 ...">
          <a:extLst>
            <a:ext uri="{FF2B5EF4-FFF2-40B4-BE49-F238E27FC236}">
              <a16:creationId xmlns:a16="http://schemas.microsoft.com/office/drawing/2014/main" xmlns="" id="{7244B99D-97B2-944E-95CB-834E9B6F9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788" y="1258948088"/>
          <a:ext cx="1529825" cy="152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428058</xdr:colOff>
      <xdr:row>189</xdr:row>
      <xdr:rowOff>113545</xdr:rowOff>
    </xdr:from>
    <xdr:to>
      <xdr:col>0</xdr:col>
      <xdr:colOff>1705542</xdr:colOff>
      <xdr:row>189</xdr:row>
      <xdr:rowOff>1816856</xdr:rowOff>
    </xdr:to>
    <xdr:pic>
      <xdr:nvPicPr>
        <xdr:cNvPr id="920" name="Immagine 919" descr="SAFADO C84QP Straight Jeans Man | Diesel Online Store">
          <a:extLst>
            <a:ext uri="{FF2B5EF4-FFF2-40B4-BE49-F238E27FC236}">
              <a16:creationId xmlns:a16="http://schemas.microsoft.com/office/drawing/2014/main" xmlns="" id="{F3DC01B2-5930-0D49-B7B9-6957EF6B8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058" y="1256994445"/>
          <a:ext cx="1277484" cy="170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413616</xdr:colOff>
      <xdr:row>189</xdr:row>
      <xdr:rowOff>94287</xdr:rowOff>
    </xdr:from>
    <xdr:to>
      <xdr:col>1</xdr:col>
      <xdr:colOff>1643785</xdr:colOff>
      <xdr:row>189</xdr:row>
      <xdr:rowOff>1734513</xdr:rowOff>
    </xdr:to>
    <xdr:pic>
      <xdr:nvPicPr>
        <xdr:cNvPr id="921" name="Immagine 920" descr="SAFADO C84QP Straight Jeans Man | Diesel Online Store">
          <a:extLst>
            <a:ext uri="{FF2B5EF4-FFF2-40B4-BE49-F238E27FC236}">
              <a16:creationId xmlns:a16="http://schemas.microsoft.com/office/drawing/2014/main" xmlns="" id="{B22B8C02-6DD2-BC43-9BDF-F1D899996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3716" y="1256975187"/>
          <a:ext cx="1230169" cy="164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329343</xdr:colOff>
      <xdr:row>214</xdr:row>
      <xdr:rowOff>76399</xdr:rowOff>
    </xdr:from>
    <xdr:to>
      <xdr:col>0</xdr:col>
      <xdr:colOff>1639158</xdr:colOff>
      <xdr:row>214</xdr:row>
      <xdr:rowOff>1828602</xdr:rowOff>
    </xdr:to>
    <xdr:pic>
      <xdr:nvPicPr>
        <xdr:cNvPr id="922" name="Immagine 921" descr="THOMMER 087AU Uomo: Slim Jeans Blu scuro | Diesel">
          <a:extLst>
            <a:ext uri="{FF2B5EF4-FFF2-40B4-BE49-F238E27FC236}">
              <a16:creationId xmlns:a16="http://schemas.microsoft.com/office/drawing/2014/main" xmlns="" id="{35E3AA56-8B67-E049-8315-FD90E04C0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343" y="12531472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329343</xdr:colOff>
      <xdr:row>214</xdr:row>
      <xdr:rowOff>76399</xdr:rowOff>
    </xdr:from>
    <xdr:to>
      <xdr:col>1</xdr:col>
      <xdr:colOff>1639158</xdr:colOff>
      <xdr:row>214</xdr:row>
      <xdr:rowOff>1828602</xdr:rowOff>
    </xdr:to>
    <xdr:pic>
      <xdr:nvPicPr>
        <xdr:cNvPr id="923" name="Immagine 922" descr="DIESEL Jeans Thommer 087AU - Dark Blue Slim Fit – AddamStore.com">
          <a:extLst>
            <a:ext uri="{FF2B5EF4-FFF2-40B4-BE49-F238E27FC236}">
              <a16:creationId xmlns:a16="http://schemas.microsoft.com/office/drawing/2014/main" xmlns="" id="{2C9AABF1-67A1-DA46-B72A-2F80AA71E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9443" y="12531472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537218</xdr:colOff>
      <xdr:row>272</xdr:row>
      <xdr:rowOff>177758</xdr:rowOff>
    </xdr:from>
    <xdr:to>
      <xdr:col>0</xdr:col>
      <xdr:colOff>1304282</xdr:colOff>
      <xdr:row>272</xdr:row>
      <xdr:rowOff>1790743</xdr:rowOff>
    </xdr:to>
    <xdr:pic>
      <xdr:nvPicPr>
        <xdr:cNvPr id="924" name="Immagine 923" descr="ROZETKA | Джинсы Diesel Thommer L.32 Pantaloni 00SW1Q/084ZW/01 32 ...">
          <a:extLst>
            <a:ext uri="{FF2B5EF4-FFF2-40B4-BE49-F238E27FC236}">
              <a16:creationId xmlns:a16="http://schemas.microsoft.com/office/drawing/2014/main" xmlns="" id="{8D8BA2B5-E778-9744-99D1-5179C9B82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218" y="1249438658"/>
          <a:ext cx="767064" cy="1612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605757</xdr:colOff>
      <xdr:row>272</xdr:row>
      <xdr:rowOff>127585</xdr:rowOff>
    </xdr:from>
    <xdr:to>
      <xdr:col>1</xdr:col>
      <xdr:colOff>1400843</xdr:colOff>
      <xdr:row>272</xdr:row>
      <xdr:rowOff>1815516</xdr:rowOff>
    </xdr:to>
    <xdr:pic>
      <xdr:nvPicPr>
        <xdr:cNvPr id="925" name="Immagine 924" descr="ROZETKA | Джинсы Diesel Thommer L.32 Pantaloni 00SW1Q/084ZW/01 32 ...">
          <a:extLst>
            <a:ext uri="{FF2B5EF4-FFF2-40B4-BE49-F238E27FC236}">
              <a16:creationId xmlns:a16="http://schemas.microsoft.com/office/drawing/2014/main" xmlns="" id="{DA6E94DB-CE1F-FB41-94B3-BE50EE747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5857" y="1249388485"/>
          <a:ext cx="795086" cy="168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295891</xdr:colOff>
      <xdr:row>171</xdr:row>
      <xdr:rowOff>102422</xdr:rowOff>
    </xdr:from>
    <xdr:to>
      <xdr:col>0</xdr:col>
      <xdr:colOff>1571009</xdr:colOff>
      <xdr:row>171</xdr:row>
      <xdr:rowOff>1802579</xdr:rowOff>
    </xdr:to>
    <xdr:pic>
      <xdr:nvPicPr>
        <xdr:cNvPr id="926" name="Immagine 925" descr="THOMMER 084ZU Men: Slim Dark blue Jeans | Diesel">
          <a:extLst>
            <a:ext uri="{FF2B5EF4-FFF2-40B4-BE49-F238E27FC236}">
              <a16:creationId xmlns:a16="http://schemas.microsoft.com/office/drawing/2014/main" xmlns="" id="{2E2F0467-1C7C-2747-B861-C02E4F829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891" y="12474583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295891</xdr:colOff>
      <xdr:row>171</xdr:row>
      <xdr:rowOff>102422</xdr:rowOff>
    </xdr:from>
    <xdr:to>
      <xdr:col>1</xdr:col>
      <xdr:colOff>1571009</xdr:colOff>
      <xdr:row>171</xdr:row>
      <xdr:rowOff>1802579</xdr:rowOff>
    </xdr:to>
    <xdr:pic>
      <xdr:nvPicPr>
        <xdr:cNvPr id="927" name="Immagine 926" descr="THOMMER 084ZU Men: Slim Dark blue Jeans | Diesel">
          <a:extLst>
            <a:ext uri="{FF2B5EF4-FFF2-40B4-BE49-F238E27FC236}">
              <a16:creationId xmlns:a16="http://schemas.microsoft.com/office/drawing/2014/main" xmlns="" id="{D401ADFC-AF0C-C648-B33D-A3990543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5991" y="12474583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365223</xdr:colOff>
      <xdr:row>271</xdr:row>
      <xdr:rowOff>99102</xdr:rowOff>
    </xdr:from>
    <xdr:to>
      <xdr:col>0</xdr:col>
      <xdr:colOff>1603278</xdr:colOff>
      <xdr:row>271</xdr:row>
      <xdr:rowOff>1755098</xdr:rowOff>
    </xdr:to>
    <xdr:pic>
      <xdr:nvPicPr>
        <xdr:cNvPr id="928" name="Immagine 927" descr="Thommer 084ZL">
          <a:extLst>
            <a:ext uri="{FF2B5EF4-FFF2-40B4-BE49-F238E27FC236}">
              <a16:creationId xmlns:a16="http://schemas.microsoft.com/office/drawing/2014/main" xmlns="" id="{181AF88A-218D-254B-9D13-86F7F10C5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223" y="12455500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372444</xdr:colOff>
      <xdr:row>271</xdr:row>
      <xdr:rowOff>108730</xdr:rowOff>
    </xdr:from>
    <xdr:to>
      <xdr:col>1</xdr:col>
      <xdr:colOff>1634157</xdr:colOff>
      <xdr:row>271</xdr:row>
      <xdr:rowOff>1796270</xdr:rowOff>
    </xdr:to>
    <xdr:pic>
      <xdr:nvPicPr>
        <xdr:cNvPr id="929" name="Immagine 928" descr="Thommer 084ZL">
          <a:extLst>
            <a:ext uri="{FF2B5EF4-FFF2-40B4-BE49-F238E27FC236}">
              <a16:creationId xmlns:a16="http://schemas.microsoft.com/office/drawing/2014/main" xmlns="" id="{8C9E7A91-FE3D-8649-A728-10E245C15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544" y="1245559630"/>
          <a:ext cx="1261713" cy="1687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323637</xdr:colOff>
      <xdr:row>242</xdr:row>
      <xdr:rowOff>225688</xdr:rowOff>
    </xdr:from>
    <xdr:to>
      <xdr:col>0</xdr:col>
      <xdr:colOff>1467063</xdr:colOff>
      <xdr:row>242</xdr:row>
      <xdr:rowOff>1755513</xdr:rowOff>
    </xdr:to>
    <xdr:pic>
      <xdr:nvPicPr>
        <xdr:cNvPr id="930" name="Immagine 929" descr="Thommer 084YY">
          <a:extLst>
            <a:ext uri="{FF2B5EF4-FFF2-40B4-BE49-F238E27FC236}">
              <a16:creationId xmlns:a16="http://schemas.microsoft.com/office/drawing/2014/main" xmlns="" id="{E0E8EB95-14F0-8748-9CBD-61EFDEF15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637" y="1243771588"/>
          <a:ext cx="1143426" cy="152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323637</xdr:colOff>
      <xdr:row>242</xdr:row>
      <xdr:rowOff>225688</xdr:rowOff>
    </xdr:from>
    <xdr:to>
      <xdr:col>1</xdr:col>
      <xdr:colOff>1467063</xdr:colOff>
      <xdr:row>242</xdr:row>
      <xdr:rowOff>1755513</xdr:rowOff>
    </xdr:to>
    <xdr:pic>
      <xdr:nvPicPr>
        <xdr:cNvPr id="931" name="Immagine 930" descr="Thommer 084YY">
          <a:extLst>
            <a:ext uri="{FF2B5EF4-FFF2-40B4-BE49-F238E27FC236}">
              <a16:creationId xmlns:a16="http://schemas.microsoft.com/office/drawing/2014/main" xmlns="" id="{D8E27867-39C5-3846-B8F7-2E45D5F2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3737" y="1243771588"/>
          <a:ext cx="1143426" cy="152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270460</xdr:colOff>
      <xdr:row>270</xdr:row>
      <xdr:rowOff>343735</xdr:rowOff>
    </xdr:from>
    <xdr:to>
      <xdr:col>0</xdr:col>
      <xdr:colOff>1215440</xdr:colOff>
      <xdr:row>270</xdr:row>
      <xdr:rowOff>1764465</xdr:rowOff>
    </xdr:to>
    <xdr:pic>
      <xdr:nvPicPr>
        <xdr:cNvPr id="933" name="Immagine 932" descr="Jeans slim uomo 'Thommer' Denim Diesel Berton Magazzini">
          <a:extLst>
            <a:ext uri="{FF2B5EF4-FFF2-40B4-BE49-F238E27FC236}">
              <a16:creationId xmlns:a16="http://schemas.microsoft.com/office/drawing/2014/main" xmlns="" id="{527527BB-FD9F-1D4A-BF01-EB1F7DEE4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60" y="1241984635"/>
          <a:ext cx="944980" cy="1420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286780</xdr:colOff>
      <xdr:row>270</xdr:row>
      <xdr:rowOff>121680</xdr:rowOff>
    </xdr:from>
    <xdr:to>
      <xdr:col>1</xdr:col>
      <xdr:colOff>1808721</xdr:colOff>
      <xdr:row>270</xdr:row>
      <xdr:rowOff>1643621</xdr:rowOff>
    </xdr:to>
    <xdr:pic>
      <xdr:nvPicPr>
        <xdr:cNvPr id="934" name="Immagine 933" descr="THOMMER 084VH L.34 JEANS ΑΝΔΡΙΚΟ DIESEL | ProjectShops">
          <a:extLst>
            <a:ext uri="{FF2B5EF4-FFF2-40B4-BE49-F238E27FC236}">
              <a16:creationId xmlns:a16="http://schemas.microsoft.com/office/drawing/2014/main" xmlns="" id="{0A24E48B-547C-3942-B796-BA530328F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6880" y="1241762580"/>
          <a:ext cx="1521941" cy="1521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253766</xdr:colOff>
      <xdr:row>268</xdr:row>
      <xdr:rowOff>174596</xdr:rowOff>
    </xdr:from>
    <xdr:to>
      <xdr:col>0</xdr:col>
      <xdr:colOff>1511535</xdr:colOff>
      <xdr:row>268</xdr:row>
      <xdr:rowOff>1857404</xdr:rowOff>
    </xdr:to>
    <xdr:pic>
      <xdr:nvPicPr>
        <xdr:cNvPr id="935" name="Immagine 934" descr="THOMMER 084RM (L.32) – rue de can">
          <a:extLst>
            <a:ext uri="{FF2B5EF4-FFF2-40B4-BE49-F238E27FC236}">
              <a16:creationId xmlns:a16="http://schemas.microsoft.com/office/drawing/2014/main" xmlns="" id="{9333A099-C4C8-524F-8BAF-E942CD52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766" y="12361004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235093</xdr:colOff>
      <xdr:row>268</xdr:row>
      <xdr:rowOff>57293</xdr:rowOff>
    </xdr:from>
    <xdr:to>
      <xdr:col>1</xdr:col>
      <xdr:colOff>1885807</xdr:colOff>
      <xdr:row>268</xdr:row>
      <xdr:rowOff>1708007</xdr:rowOff>
    </xdr:to>
    <xdr:pic>
      <xdr:nvPicPr>
        <xdr:cNvPr id="936" name="Immagine 935" descr="Diesel Thommer 084RM Skinny Fit Stretch Jeans - Blue">
          <a:extLst>
            <a:ext uri="{FF2B5EF4-FFF2-40B4-BE49-F238E27FC236}">
              <a16:creationId xmlns:a16="http://schemas.microsoft.com/office/drawing/2014/main" xmlns="" id="{1619DF5B-EE8C-5B4E-8BB3-611339EF8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193" y="1235983193"/>
          <a:ext cx="1650714" cy="1650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198466</xdr:colOff>
      <xdr:row>267</xdr:row>
      <xdr:rowOff>127573</xdr:rowOff>
    </xdr:from>
    <xdr:to>
      <xdr:col>0</xdr:col>
      <xdr:colOff>931835</xdr:colOff>
      <xdr:row>267</xdr:row>
      <xdr:rowOff>1752028</xdr:rowOff>
    </xdr:to>
    <xdr:pic>
      <xdr:nvPicPr>
        <xdr:cNvPr id="938" name="Immagine 937" descr="Diesel Uomo Thommer 084IK Jeans (32W / 32L, Blu): Amazon.it ...">
          <a:extLst>
            <a:ext uri="{FF2B5EF4-FFF2-40B4-BE49-F238E27FC236}">
              <a16:creationId xmlns:a16="http://schemas.microsoft.com/office/drawing/2014/main" xmlns="" id="{D0EE11EF-A945-944F-AC7B-E3E3E4D35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66" y="1232243473"/>
          <a:ext cx="733369" cy="162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38673</xdr:colOff>
      <xdr:row>267</xdr:row>
      <xdr:rowOff>178373</xdr:rowOff>
    </xdr:from>
    <xdr:to>
      <xdr:col>1</xdr:col>
      <xdr:colOff>1663128</xdr:colOff>
      <xdr:row>267</xdr:row>
      <xdr:rowOff>1802828</xdr:rowOff>
    </xdr:to>
    <xdr:pic>
      <xdr:nvPicPr>
        <xdr:cNvPr id="939" name="Immagine 938" descr="Diesel Thommer 084IK comprare e offerta su Dressinn">
          <a:extLst>
            <a:ext uri="{FF2B5EF4-FFF2-40B4-BE49-F238E27FC236}">
              <a16:creationId xmlns:a16="http://schemas.microsoft.com/office/drawing/2014/main" xmlns="" id="{D32925E7-A8C7-2D4E-9B3B-71C3755BD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773" y="1232294273"/>
          <a:ext cx="1624455" cy="162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394773</xdr:colOff>
      <xdr:row>241</xdr:row>
      <xdr:rowOff>158866</xdr:rowOff>
    </xdr:from>
    <xdr:to>
      <xdr:col>0</xdr:col>
      <xdr:colOff>1688028</xdr:colOff>
      <xdr:row>241</xdr:row>
      <xdr:rowOff>1885834</xdr:rowOff>
    </xdr:to>
    <xdr:pic>
      <xdr:nvPicPr>
        <xdr:cNvPr id="940" name="Immagine 939" descr="Thommer 084DG">
          <a:extLst>
            <a:ext uri="{FF2B5EF4-FFF2-40B4-BE49-F238E27FC236}">
              <a16:creationId xmlns:a16="http://schemas.microsoft.com/office/drawing/2014/main" xmlns="" id="{688358B5-D295-E94C-A388-BA2193F13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773" y="1230369766"/>
          <a:ext cx="1293255" cy="172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382737</xdr:colOff>
      <xdr:row>241</xdr:row>
      <xdr:rowOff>142016</xdr:rowOff>
    </xdr:from>
    <xdr:to>
      <xdr:col>1</xdr:col>
      <xdr:colOff>1636563</xdr:colOff>
      <xdr:row>241</xdr:row>
      <xdr:rowOff>1813784</xdr:rowOff>
    </xdr:to>
    <xdr:pic>
      <xdr:nvPicPr>
        <xdr:cNvPr id="941" name="Immagine 940" descr="Thommer 084DG">
          <a:extLst>
            <a:ext uri="{FF2B5EF4-FFF2-40B4-BE49-F238E27FC236}">
              <a16:creationId xmlns:a16="http://schemas.microsoft.com/office/drawing/2014/main" xmlns="" id="{CEFDAA91-0EAC-B445-9570-E7C34A0FD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837" y="1230352916"/>
          <a:ext cx="1253826" cy="167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91601</xdr:colOff>
      <xdr:row>240</xdr:row>
      <xdr:rowOff>49198</xdr:rowOff>
    </xdr:from>
    <xdr:to>
      <xdr:col>0</xdr:col>
      <xdr:colOff>1923606</xdr:colOff>
      <xdr:row>240</xdr:row>
      <xdr:rowOff>1881203</xdr:rowOff>
    </xdr:to>
    <xdr:pic>
      <xdr:nvPicPr>
        <xdr:cNvPr id="942" name="Immagine 941" descr="Diesel Diesel Thommer 084CV Slim Fit Reg Leg Mid Denim - Diesel ...">
          <a:extLst>
            <a:ext uri="{FF2B5EF4-FFF2-40B4-BE49-F238E27FC236}">
              <a16:creationId xmlns:a16="http://schemas.microsoft.com/office/drawing/2014/main" xmlns="" id="{1505E2BA-2CD9-0E40-BB29-D44CD869C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601" y="1228355098"/>
          <a:ext cx="1832005" cy="183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359483</xdr:colOff>
      <xdr:row>240</xdr:row>
      <xdr:rowOff>131059</xdr:rowOff>
    </xdr:from>
    <xdr:to>
      <xdr:col>1</xdr:col>
      <xdr:colOff>1439824</xdr:colOff>
      <xdr:row>240</xdr:row>
      <xdr:rowOff>1850142</xdr:rowOff>
    </xdr:to>
    <xdr:pic>
      <xdr:nvPicPr>
        <xdr:cNvPr id="943" name="Immagine 942" descr="Diesel Diesel Thommer 084CV Slim Fit Reg Leg Mid Denim - Diesel ...">
          <a:extLst>
            <a:ext uri="{FF2B5EF4-FFF2-40B4-BE49-F238E27FC236}">
              <a16:creationId xmlns:a16="http://schemas.microsoft.com/office/drawing/2014/main" xmlns="" id="{FB8A8FCC-84B4-0941-98ED-935EED020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9583" y="1228436959"/>
          <a:ext cx="1080341" cy="171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303943</xdr:colOff>
      <xdr:row>187</xdr:row>
      <xdr:rowOff>114499</xdr:rowOff>
    </xdr:from>
    <xdr:to>
      <xdr:col>0</xdr:col>
      <xdr:colOff>1613758</xdr:colOff>
      <xdr:row>187</xdr:row>
      <xdr:rowOff>1866702</xdr:rowOff>
    </xdr:to>
    <xdr:pic>
      <xdr:nvPicPr>
        <xdr:cNvPr id="946" name="Immagine 945" descr="THOMMER 083AC Men: Slim Medium blue Jeans | Diesel">
          <a:extLst>
            <a:ext uri="{FF2B5EF4-FFF2-40B4-BE49-F238E27FC236}">
              <a16:creationId xmlns:a16="http://schemas.microsoft.com/office/drawing/2014/main" xmlns="" id="{E87EDBA9-1253-C349-B247-288A67F22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943" y="12246103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303943</xdr:colOff>
      <xdr:row>187</xdr:row>
      <xdr:rowOff>114499</xdr:rowOff>
    </xdr:from>
    <xdr:to>
      <xdr:col>1</xdr:col>
      <xdr:colOff>1613758</xdr:colOff>
      <xdr:row>187</xdr:row>
      <xdr:rowOff>1866702</xdr:rowOff>
    </xdr:to>
    <xdr:pic>
      <xdr:nvPicPr>
        <xdr:cNvPr id="947" name="Immagine 946" descr="THOMMER 083AC Men: Slim Medium blue Jeans | Diesel">
          <a:extLst>
            <a:ext uri="{FF2B5EF4-FFF2-40B4-BE49-F238E27FC236}">
              <a16:creationId xmlns:a16="http://schemas.microsoft.com/office/drawing/2014/main" xmlns="" id="{8D179E90-A3A9-F44B-A65D-8EA352BC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4043" y="12246103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452317</xdr:colOff>
      <xdr:row>213</xdr:row>
      <xdr:rowOff>57661</xdr:rowOff>
    </xdr:from>
    <xdr:to>
      <xdr:col>0</xdr:col>
      <xdr:colOff>1744784</xdr:colOff>
      <xdr:row>213</xdr:row>
      <xdr:rowOff>1783840</xdr:rowOff>
    </xdr:to>
    <xdr:pic>
      <xdr:nvPicPr>
        <xdr:cNvPr id="950" name="Immagine 949" descr="THOMMER 081AT Men: Slim Dark blue Jeans | Diesel">
          <a:extLst>
            <a:ext uri="{FF2B5EF4-FFF2-40B4-BE49-F238E27FC236}">
              <a16:creationId xmlns:a16="http://schemas.microsoft.com/office/drawing/2014/main" xmlns="" id="{791BD816-BBE5-7944-ABD0-35623AB1F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317" y="1220743561"/>
          <a:ext cx="1292467" cy="17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456343</xdr:colOff>
      <xdr:row>213</xdr:row>
      <xdr:rowOff>63699</xdr:rowOff>
    </xdr:from>
    <xdr:to>
      <xdr:col>1</xdr:col>
      <xdr:colOff>1766158</xdr:colOff>
      <xdr:row>213</xdr:row>
      <xdr:rowOff>1815902</xdr:rowOff>
    </xdr:to>
    <xdr:pic>
      <xdr:nvPicPr>
        <xdr:cNvPr id="951" name="Immagine 950" descr="THOMMER 081AT Men: Slim Dark blue Jeans | Diesel">
          <a:extLst>
            <a:ext uri="{FF2B5EF4-FFF2-40B4-BE49-F238E27FC236}">
              <a16:creationId xmlns:a16="http://schemas.microsoft.com/office/drawing/2014/main" xmlns="" id="{D4BB1FB6-0F58-2A44-A12D-C2ADBAF61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6443" y="1220749599"/>
          <a:ext cx="1309815" cy="1752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380994</xdr:colOff>
      <xdr:row>8</xdr:row>
      <xdr:rowOff>110059</xdr:rowOff>
    </xdr:from>
    <xdr:to>
      <xdr:col>0</xdr:col>
      <xdr:colOff>1587507</xdr:colOff>
      <xdr:row>8</xdr:row>
      <xdr:rowOff>1718742</xdr:rowOff>
    </xdr:to>
    <xdr:pic>
      <xdr:nvPicPr>
        <xdr:cNvPr id="952" name="Immagine 951" descr="THOMMER 081AS Men: Slim Light blue Jeans | Diesel">
          <a:extLst>
            <a:ext uri="{FF2B5EF4-FFF2-40B4-BE49-F238E27FC236}">
              <a16:creationId xmlns:a16="http://schemas.microsoft.com/office/drawing/2014/main" xmlns="" id="{0E7C36D2-C1D5-F642-B772-151F4F0B1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4" y="1218890959"/>
          <a:ext cx="1206513" cy="160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385808</xdr:colOff>
      <xdr:row>8</xdr:row>
      <xdr:rowOff>117280</xdr:rowOff>
    </xdr:from>
    <xdr:to>
      <xdr:col>1</xdr:col>
      <xdr:colOff>1608092</xdr:colOff>
      <xdr:row>8</xdr:row>
      <xdr:rowOff>1749621</xdr:rowOff>
    </xdr:to>
    <xdr:pic>
      <xdr:nvPicPr>
        <xdr:cNvPr id="953" name="Immagine 952" descr="THOMMER 081AS Men: Slim Light blue Jeans | Diesel">
          <a:extLst>
            <a:ext uri="{FF2B5EF4-FFF2-40B4-BE49-F238E27FC236}">
              <a16:creationId xmlns:a16="http://schemas.microsoft.com/office/drawing/2014/main" xmlns="" id="{1928631F-3760-9843-AE18-CCE11E6FE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908" y="1218898180"/>
          <a:ext cx="1222284" cy="1632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377923</xdr:colOff>
      <xdr:row>102</xdr:row>
      <xdr:rowOff>162602</xdr:rowOff>
    </xdr:from>
    <xdr:to>
      <xdr:col>0</xdr:col>
      <xdr:colOff>1615978</xdr:colOff>
      <xdr:row>102</xdr:row>
      <xdr:rowOff>1818598</xdr:rowOff>
    </xdr:to>
    <xdr:pic>
      <xdr:nvPicPr>
        <xdr:cNvPr id="954" name="Immagine 953" descr="THOMMER 069DZ Men: Slim Medium blue Jeans | Diesel">
          <a:extLst>
            <a:ext uri="{FF2B5EF4-FFF2-40B4-BE49-F238E27FC236}">
              <a16:creationId xmlns:a16="http://schemas.microsoft.com/office/drawing/2014/main" xmlns="" id="{BB1EC9BA-3505-A843-8BD8-3527C0B44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923" y="12056085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377923</xdr:colOff>
      <xdr:row>102</xdr:row>
      <xdr:rowOff>162602</xdr:rowOff>
    </xdr:from>
    <xdr:to>
      <xdr:col>1</xdr:col>
      <xdr:colOff>1615978</xdr:colOff>
      <xdr:row>102</xdr:row>
      <xdr:rowOff>1818598</xdr:rowOff>
    </xdr:to>
    <xdr:pic>
      <xdr:nvPicPr>
        <xdr:cNvPr id="955" name="Immagine 954" descr="THOMMER 069DZ Men: Slim Medium blue Jeans | Diesel">
          <a:extLst>
            <a:ext uri="{FF2B5EF4-FFF2-40B4-BE49-F238E27FC236}">
              <a16:creationId xmlns:a16="http://schemas.microsoft.com/office/drawing/2014/main" xmlns="" id="{74F04C6A-641B-0D48-857A-3FDCC84FA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8023" y="12056085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349451</xdr:colOff>
      <xdr:row>212</xdr:row>
      <xdr:rowOff>111138</xdr:rowOff>
    </xdr:from>
    <xdr:to>
      <xdr:col>0</xdr:col>
      <xdr:colOff>1619049</xdr:colOff>
      <xdr:row>212</xdr:row>
      <xdr:rowOff>1806563</xdr:rowOff>
    </xdr:to>
    <xdr:pic>
      <xdr:nvPicPr>
        <xdr:cNvPr id="994" name="Immagine 993" descr="LARKEE-BEEX 089AR Men: Tapered Medium blue Jeans | Diesel">
          <a:extLst>
            <a:ext uri="{FF2B5EF4-FFF2-40B4-BE49-F238E27FC236}">
              <a16:creationId xmlns:a16="http://schemas.microsoft.com/office/drawing/2014/main" xmlns="" id="{89B8A5B6-6A41-C344-8FDD-43D359891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451" y="1140787038"/>
          <a:ext cx="1269598" cy="16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356673</xdr:colOff>
      <xdr:row>212</xdr:row>
      <xdr:rowOff>120766</xdr:rowOff>
    </xdr:from>
    <xdr:to>
      <xdr:col>1</xdr:col>
      <xdr:colOff>1649928</xdr:colOff>
      <xdr:row>212</xdr:row>
      <xdr:rowOff>1847734</xdr:rowOff>
    </xdr:to>
    <xdr:pic>
      <xdr:nvPicPr>
        <xdr:cNvPr id="995" name="Immagine 994" descr="LARKEE-BEEX 089AR Men: Tapered Medium blue Jeans | Diesel">
          <a:extLst>
            <a:ext uri="{FF2B5EF4-FFF2-40B4-BE49-F238E27FC236}">
              <a16:creationId xmlns:a16="http://schemas.microsoft.com/office/drawing/2014/main" xmlns="" id="{C967A9E3-674F-D848-A648-2E9C12F04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6773" y="1140796666"/>
          <a:ext cx="1293255" cy="172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319237</xdr:colOff>
      <xdr:row>266</xdr:row>
      <xdr:rowOff>129316</xdr:rowOff>
    </xdr:from>
    <xdr:to>
      <xdr:col>0</xdr:col>
      <xdr:colOff>1573063</xdr:colOff>
      <xdr:row>266</xdr:row>
      <xdr:rowOff>1801084</xdr:rowOff>
    </xdr:to>
    <xdr:pic>
      <xdr:nvPicPr>
        <xdr:cNvPr id="996" name="Immagine 995" descr="LARKEE-BEEX 088AF Men: Tapered Black/Dark grey Jeans | Diesel">
          <a:extLst>
            <a:ext uri="{FF2B5EF4-FFF2-40B4-BE49-F238E27FC236}">
              <a16:creationId xmlns:a16="http://schemas.microsoft.com/office/drawing/2014/main" xmlns="" id="{75F886C9-3B31-C74B-BB01-C5EE9BB68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237" y="1138900216"/>
          <a:ext cx="1253826" cy="167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314423</xdr:colOff>
      <xdr:row>266</xdr:row>
      <xdr:rowOff>124502</xdr:rowOff>
    </xdr:from>
    <xdr:to>
      <xdr:col>1</xdr:col>
      <xdr:colOff>1552478</xdr:colOff>
      <xdr:row>266</xdr:row>
      <xdr:rowOff>1780498</xdr:rowOff>
    </xdr:to>
    <xdr:pic>
      <xdr:nvPicPr>
        <xdr:cNvPr id="997" name="Immagine 996" descr="LARKEE-BEEX 088AF Men: Tapered Black/Dark grey Jeans | Diesel">
          <a:extLst>
            <a:ext uri="{FF2B5EF4-FFF2-40B4-BE49-F238E27FC236}">
              <a16:creationId xmlns:a16="http://schemas.microsoft.com/office/drawing/2014/main" xmlns="" id="{2F57C797-9A20-C645-AD77-D82BB0CAC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4523" y="1138895402"/>
          <a:ext cx="1238055" cy="1655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342666</xdr:colOff>
      <xdr:row>211</xdr:row>
      <xdr:rowOff>72996</xdr:rowOff>
    </xdr:from>
    <xdr:to>
      <xdr:col>0</xdr:col>
      <xdr:colOff>1600435</xdr:colOff>
      <xdr:row>211</xdr:row>
      <xdr:rowOff>1755804</xdr:rowOff>
    </xdr:to>
    <xdr:pic>
      <xdr:nvPicPr>
        <xdr:cNvPr id="998" name="Immagine 997" descr="LARKEE-BEEX 087AX Homme: Tapered Jeans Bleu clair | Diesel">
          <a:extLst>
            <a:ext uri="{FF2B5EF4-FFF2-40B4-BE49-F238E27FC236}">
              <a16:creationId xmlns:a16="http://schemas.microsoft.com/office/drawing/2014/main" xmlns="" id="{9FB01588-4412-A748-BA67-8BAD5A25E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666" y="11369388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342666</xdr:colOff>
      <xdr:row>211</xdr:row>
      <xdr:rowOff>72996</xdr:rowOff>
    </xdr:from>
    <xdr:to>
      <xdr:col>1</xdr:col>
      <xdr:colOff>1600435</xdr:colOff>
      <xdr:row>211</xdr:row>
      <xdr:rowOff>1755804</xdr:rowOff>
    </xdr:to>
    <xdr:pic>
      <xdr:nvPicPr>
        <xdr:cNvPr id="999" name="Immagine 998" descr="LARKEE-BEEX 087AX Homme: Tapered Jeans Bleu clair | Diesel">
          <a:extLst>
            <a:ext uri="{FF2B5EF4-FFF2-40B4-BE49-F238E27FC236}">
              <a16:creationId xmlns:a16="http://schemas.microsoft.com/office/drawing/2014/main" xmlns="" id="{33243A71-7A47-2A4F-9FDD-EBDAC971D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766" y="1136938896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138530</xdr:colOff>
      <xdr:row>210</xdr:row>
      <xdr:rowOff>176630</xdr:rowOff>
    </xdr:from>
    <xdr:to>
      <xdr:col>0</xdr:col>
      <xdr:colOff>1715671</xdr:colOff>
      <xdr:row>210</xdr:row>
      <xdr:rowOff>1753771</xdr:rowOff>
    </xdr:to>
    <xdr:pic>
      <xdr:nvPicPr>
        <xdr:cNvPr id="1000" name="Immagine 999" descr="Muške traperice Diesel LARKEE-BEEX L32 00SU1X 089AW 01 — Bazzar.hr">
          <a:extLst>
            <a:ext uri="{FF2B5EF4-FFF2-40B4-BE49-F238E27FC236}">
              <a16:creationId xmlns:a16="http://schemas.microsoft.com/office/drawing/2014/main" xmlns="" id="{E964FA81-A6C6-534A-A54A-D734882FF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30" y="1127517530"/>
          <a:ext cx="1577141" cy="157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393030</xdr:colOff>
      <xdr:row>210</xdr:row>
      <xdr:rowOff>126909</xdr:rowOff>
    </xdr:from>
    <xdr:to>
      <xdr:col>1</xdr:col>
      <xdr:colOff>1638971</xdr:colOff>
      <xdr:row>210</xdr:row>
      <xdr:rowOff>1790792</xdr:rowOff>
    </xdr:to>
    <xdr:pic>
      <xdr:nvPicPr>
        <xdr:cNvPr id="1001" name="Immagine 1000" descr="Diesel Джинсы 'Larkee-Beex 089Aw' -50%- Купить В Интернет Магазине ...">
          <a:extLst>
            <a:ext uri="{FF2B5EF4-FFF2-40B4-BE49-F238E27FC236}">
              <a16:creationId xmlns:a16="http://schemas.microsoft.com/office/drawing/2014/main" xmlns="" id="{DE29252F-F0E2-F54B-AD22-0D0D1E0A4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3130" y="1127467809"/>
          <a:ext cx="1245941" cy="166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475063</xdr:colOff>
      <xdr:row>186</xdr:row>
      <xdr:rowOff>178886</xdr:rowOff>
    </xdr:from>
    <xdr:to>
      <xdr:col>0</xdr:col>
      <xdr:colOff>1607737</xdr:colOff>
      <xdr:row>186</xdr:row>
      <xdr:rowOff>1827715</xdr:rowOff>
    </xdr:to>
    <xdr:pic>
      <xdr:nvPicPr>
        <xdr:cNvPr id="1002" name="Immagine 1001" descr="Blugi regular fit cu croiala conica Larkee-Beex Diesel (00SU1X ...">
          <a:extLst>
            <a:ext uri="{FF2B5EF4-FFF2-40B4-BE49-F238E27FC236}">
              <a16:creationId xmlns:a16="http://schemas.microsoft.com/office/drawing/2014/main" xmlns="" id="{AFA4C186-9F5C-CC47-8160-6E2707301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063" y="1123709786"/>
          <a:ext cx="1132674" cy="164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475063</xdr:colOff>
      <xdr:row>186</xdr:row>
      <xdr:rowOff>178886</xdr:rowOff>
    </xdr:from>
    <xdr:to>
      <xdr:col>1</xdr:col>
      <xdr:colOff>1607737</xdr:colOff>
      <xdr:row>186</xdr:row>
      <xdr:rowOff>1827715</xdr:rowOff>
    </xdr:to>
    <xdr:pic>
      <xdr:nvPicPr>
        <xdr:cNvPr id="1003" name="Immagine 1002" descr="Blugi regular fit cu croiala conica Larkee-Beex Diesel (00SU1X ...">
          <a:extLst>
            <a:ext uri="{FF2B5EF4-FFF2-40B4-BE49-F238E27FC236}">
              <a16:creationId xmlns:a16="http://schemas.microsoft.com/office/drawing/2014/main" xmlns="" id="{2663EFEC-4D55-4C4D-8223-57996DC2C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5163" y="1123709786"/>
          <a:ext cx="1132674" cy="164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595366</xdr:colOff>
      <xdr:row>93</xdr:row>
      <xdr:rowOff>161986</xdr:rowOff>
    </xdr:from>
    <xdr:to>
      <xdr:col>0</xdr:col>
      <xdr:colOff>1525535</xdr:colOff>
      <xdr:row>93</xdr:row>
      <xdr:rowOff>1755715</xdr:rowOff>
    </xdr:to>
    <xdr:pic>
      <xdr:nvPicPr>
        <xdr:cNvPr id="1004" name="Immagine 1003" descr="DIESEL LARKEE BEEX 0857H Herren Jeans Hose Pants Regular Tapered ...">
          <a:extLst>
            <a:ext uri="{FF2B5EF4-FFF2-40B4-BE49-F238E27FC236}">
              <a16:creationId xmlns:a16="http://schemas.microsoft.com/office/drawing/2014/main" xmlns="" id="{AAC7EB11-2362-C34E-AFC1-39A90BE4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66" y="1114167886"/>
          <a:ext cx="930169" cy="159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471279</xdr:colOff>
      <xdr:row>92</xdr:row>
      <xdr:rowOff>138021</xdr:rowOff>
    </xdr:from>
    <xdr:to>
      <xdr:col>0</xdr:col>
      <xdr:colOff>1725822</xdr:colOff>
      <xdr:row>92</xdr:row>
      <xdr:rowOff>1779680</xdr:rowOff>
    </xdr:to>
    <xdr:pic>
      <xdr:nvPicPr>
        <xdr:cNvPr id="1005" name="Immagine 1004" descr="DIESEL Denim Larkee 087as Jeans in Blue for Men - Lyst">
          <a:extLst>
            <a:ext uri="{FF2B5EF4-FFF2-40B4-BE49-F238E27FC236}">
              <a16:creationId xmlns:a16="http://schemas.microsoft.com/office/drawing/2014/main" xmlns="" id="{FE459622-A4C5-1A46-BA63-3BF6686B6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279" y="1110333921"/>
          <a:ext cx="1254543" cy="164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394278</xdr:colOff>
      <xdr:row>170</xdr:row>
      <xdr:rowOff>73014</xdr:rowOff>
    </xdr:from>
    <xdr:to>
      <xdr:col>0</xdr:col>
      <xdr:colOff>1675823</xdr:colOff>
      <xdr:row>170</xdr:row>
      <xdr:rowOff>1787289</xdr:rowOff>
    </xdr:to>
    <xdr:pic>
      <xdr:nvPicPr>
        <xdr:cNvPr id="1019" name="Immagine 1018" descr="D-BAZER 087AQ Men: Tapered Light blue Jeans | Diesel">
          <a:extLst>
            <a:ext uri="{FF2B5EF4-FFF2-40B4-BE49-F238E27FC236}">
              <a16:creationId xmlns:a16="http://schemas.microsoft.com/office/drawing/2014/main" xmlns="" id="{1DD1C7FF-B458-5242-8BBD-A8CF9AEB1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278" y="1039783914"/>
          <a:ext cx="1281545" cy="171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394278</xdr:colOff>
      <xdr:row>170</xdr:row>
      <xdr:rowOff>73014</xdr:rowOff>
    </xdr:from>
    <xdr:to>
      <xdr:col>1</xdr:col>
      <xdr:colOff>1675823</xdr:colOff>
      <xdr:row>170</xdr:row>
      <xdr:rowOff>1787289</xdr:rowOff>
    </xdr:to>
    <xdr:pic>
      <xdr:nvPicPr>
        <xdr:cNvPr id="1020" name="Immagine 1019" descr="D-BAZER 087AQ Men: Tapered Light blue Jeans | Diesel">
          <a:extLst>
            <a:ext uri="{FF2B5EF4-FFF2-40B4-BE49-F238E27FC236}">
              <a16:creationId xmlns:a16="http://schemas.microsoft.com/office/drawing/2014/main" xmlns="" id="{BE8C47D5-1E3B-1A4D-9B7D-30551A6B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4378" y="1039783914"/>
          <a:ext cx="1281545" cy="171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</xdr:row>
      <xdr:rowOff>117683</xdr:rowOff>
    </xdr:from>
    <xdr:to>
      <xdr:col>0</xdr:col>
      <xdr:colOff>1575319</xdr:colOff>
      <xdr:row>185</xdr:row>
      <xdr:rowOff>1831031</xdr:rowOff>
    </xdr:to>
    <xdr:pic>
      <xdr:nvPicPr>
        <xdr:cNvPr id="1023" name="Immagine 1022" descr="D-KODECK 080AH Uomo: Straight Jeans Blu medio | Diesel">
          <a:extLst>
            <a:ext uri="{FF2B5EF4-FFF2-40B4-BE49-F238E27FC236}">
              <a16:creationId xmlns:a16="http://schemas.microsoft.com/office/drawing/2014/main" xmlns="" id="{F7709158-0BCA-7D42-8B3C-9101C2C67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100" y="1032208583"/>
          <a:ext cx="1283219" cy="1713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261679</xdr:colOff>
      <xdr:row>185</xdr:row>
      <xdr:rowOff>76200</xdr:rowOff>
    </xdr:from>
    <xdr:to>
      <xdr:col>1</xdr:col>
      <xdr:colOff>1466040</xdr:colOff>
      <xdr:row>185</xdr:row>
      <xdr:rowOff>1682015</xdr:rowOff>
    </xdr:to>
    <xdr:pic>
      <xdr:nvPicPr>
        <xdr:cNvPr id="1024" name="Immagine 1023" descr="D-KODECK 080AH Uomo: Straight Jeans Blu medio | Diesel">
          <a:extLst>
            <a:ext uri="{FF2B5EF4-FFF2-40B4-BE49-F238E27FC236}">
              <a16:creationId xmlns:a16="http://schemas.microsoft.com/office/drawing/2014/main" xmlns="" id="{8DF006A4-9160-D94C-AC8C-ACC458B6D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1779" y="1032167100"/>
          <a:ext cx="1204361" cy="16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406978</xdr:colOff>
      <xdr:row>88</xdr:row>
      <xdr:rowOff>110837</xdr:rowOff>
    </xdr:from>
    <xdr:to>
      <xdr:col>0</xdr:col>
      <xdr:colOff>1688523</xdr:colOff>
      <xdr:row>88</xdr:row>
      <xdr:rowOff>1819564</xdr:rowOff>
    </xdr:to>
    <xdr:pic>
      <xdr:nvPicPr>
        <xdr:cNvPr id="1039" name="Immagine 1038" descr="D-EETAR 087AV Men: Carrot Light blue Jeans | Diesel">
          <a:extLst>
            <a:ext uri="{FF2B5EF4-FFF2-40B4-BE49-F238E27FC236}">
              <a16:creationId xmlns:a16="http://schemas.microsoft.com/office/drawing/2014/main" xmlns="" id="{6F026E5B-ACBF-D84E-A868-E28E31B12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978" y="980766737"/>
          <a:ext cx="1281545" cy="170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406978</xdr:colOff>
      <xdr:row>88</xdr:row>
      <xdr:rowOff>110837</xdr:rowOff>
    </xdr:from>
    <xdr:to>
      <xdr:col>1</xdr:col>
      <xdr:colOff>1688523</xdr:colOff>
      <xdr:row>88</xdr:row>
      <xdr:rowOff>1819564</xdr:rowOff>
    </xdr:to>
    <xdr:pic>
      <xdr:nvPicPr>
        <xdr:cNvPr id="1040" name="Immagine 1039" descr="D-EETAR 087AV Men: Carrot Light blue Jeans | Diesel">
          <a:extLst>
            <a:ext uri="{FF2B5EF4-FFF2-40B4-BE49-F238E27FC236}">
              <a16:creationId xmlns:a16="http://schemas.microsoft.com/office/drawing/2014/main" xmlns="" id="{1937FBBA-F133-7942-867E-5B0BBD8E5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7078" y="980766737"/>
          <a:ext cx="1281545" cy="170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209</xdr:row>
      <xdr:rowOff>147524</xdr:rowOff>
    </xdr:from>
    <xdr:to>
      <xdr:col>0</xdr:col>
      <xdr:colOff>1674669</xdr:colOff>
      <xdr:row>209</xdr:row>
      <xdr:rowOff>1787750</xdr:rowOff>
    </xdr:to>
    <xdr:pic>
      <xdr:nvPicPr>
        <xdr:cNvPr id="1041" name="Immagine 1040" descr="D-EETAR 084ZU Men: Carrot Dark blue Jeans | Diesel">
          <a:extLst>
            <a:ext uri="{FF2B5EF4-FFF2-40B4-BE49-F238E27FC236}">
              <a16:creationId xmlns:a16="http://schemas.microsoft.com/office/drawing/2014/main" xmlns="" id="{5752CB0D-31D1-2446-B568-ECAAAFC6B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500" y="975088424"/>
          <a:ext cx="1230169" cy="164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380978</xdr:colOff>
      <xdr:row>209</xdr:row>
      <xdr:rowOff>63500</xdr:rowOff>
    </xdr:from>
    <xdr:to>
      <xdr:col>1</xdr:col>
      <xdr:colOff>1725490</xdr:colOff>
      <xdr:row>209</xdr:row>
      <xdr:rowOff>1859075</xdr:rowOff>
    </xdr:to>
    <xdr:pic>
      <xdr:nvPicPr>
        <xdr:cNvPr id="1042" name="Immagine 1041" descr="D-EETAR 084ZU Men: Carrot Dark blue Jeans | Diesel">
          <a:extLst>
            <a:ext uri="{FF2B5EF4-FFF2-40B4-BE49-F238E27FC236}">
              <a16:creationId xmlns:a16="http://schemas.microsoft.com/office/drawing/2014/main" xmlns="" id="{D052AE11-E4AB-B144-B127-4A38A5AE6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1078" y="975004400"/>
          <a:ext cx="1344512" cy="17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184</xdr:row>
      <xdr:rowOff>88900</xdr:rowOff>
    </xdr:from>
    <xdr:to>
      <xdr:col>0</xdr:col>
      <xdr:colOff>1612289</xdr:colOff>
      <xdr:row>184</xdr:row>
      <xdr:rowOff>1837470</xdr:rowOff>
    </xdr:to>
    <xdr:pic>
      <xdr:nvPicPr>
        <xdr:cNvPr id="1043" name="Immagine 1042" descr="D-EETAR 069BG Men: Carrot Black/Dark grey Jeans | Diesel">
          <a:extLst>
            <a:ext uri="{FF2B5EF4-FFF2-40B4-BE49-F238E27FC236}">
              <a16:creationId xmlns:a16="http://schemas.microsoft.com/office/drawing/2014/main" xmlns="" id="{263478A4-0F0A-E643-BFAD-A6D57B035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969314800"/>
          <a:ext cx="1307489" cy="174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304800</xdr:colOff>
      <xdr:row>184</xdr:row>
      <xdr:rowOff>88900</xdr:rowOff>
    </xdr:from>
    <xdr:to>
      <xdr:col>1</xdr:col>
      <xdr:colOff>1533525</xdr:colOff>
      <xdr:row>184</xdr:row>
      <xdr:rowOff>1727200</xdr:rowOff>
    </xdr:to>
    <xdr:pic>
      <xdr:nvPicPr>
        <xdr:cNvPr id="1044" name="Immagine 1043" descr="D-EETAR 069BG Men: Carrot Black/Dark grey Jeans | Diesel">
          <a:extLst>
            <a:ext uri="{FF2B5EF4-FFF2-40B4-BE49-F238E27FC236}">
              <a16:creationId xmlns:a16="http://schemas.microsoft.com/office/drawing/2014/main" xmlns="" id="{9DCFCDB0-B881-8241-9817-8F3B2197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4900" y="969314800"/>
          <a:ext cx="122872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208</xdr:row>
      <xdr:rowOff>63500</xdr:rowOff>
    </xdr:from>
    <xdr:to>
      <xdr:col>0</xdr:col>
      <xdr:colOff>1609942</xdr:colOff>
      <xdr:row>208</xdr:row>
      <xdr:rowOff>1820623</xdr:rowOff>
    </xdr:to>
    <xdr:pic>
      <xdr:nvPicPr>
        <xdr:cNvPr id="1045" name="Immagine 1044" descr="D-EETAR 089AR Uomo: Carrot Jeans Blu medio | Diesel">
          <a:extLst>
            <a:ext uri="{FF2B5EF4-FFF2-40B4-BE49-F238E27FC236}">
              <a16:creationId xmlns:a16="http://schemas.microsoft.com/office/drawing/2014/main" xmlns="" id="{F76FD663-6A13-FD46-881A-0B36354D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100" y="967384400"/>
          <a:ext cx="1317842" cy="1757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208</xdr:row>
      <xdr:rowOff>101600</xdr:rowOff>
    </xdr:from>
    <xdr:to>
      <xdr:col>1</xdr:col>
      <xdr:colOff>1663700</xdr:colOff>
      <xdr:row>208</xdr:row>
      <xdr:rowOff>1814795</xdr:rowOff>
    </xdr:to>
    <xdr:pic>
      <xdr:nvPicPr>
        <xdr:cNvPr id="1046" name="Immagine 1045" descr="D-EETAR 089AR Uomo: Carrot Jeans Blu medio | Diesel">
          <a:extLst>
            <a:ext uri="{FF2B5EF4-FFF2-40B4-BE49-F238E27FC236}">
              <a16:creationId xmlns:a16="http://schemas.microsoft.com/office/drawing/2014/main" xmlns="" id="{25067076-D059-1943-B827-A95BD41A4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1100" y="967422500"/>
          <a:ext cx="1282700" cy="171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265</xdr:row>
      <xdr:rowOff>76200</xdr:rowOff>
    </xdr:from>
    <xdr:to>
      <xdr:col>0</xdr:col>
      <xdr:colOff>1462553</xdr:colOff>
      <xdr:row>265</xdr:row>
      <xdr:rowOff>1778000</xdr:rowOff>
    </xdr:to>
    <xdr:pic>
      <xdr:nvPicPr>
        <xdr:cNvPr id="1047" name="Immagine 1046" descr="D-EETAR 0890F Men: Carrot Light grey Jeans | Diesel">
          <a:extLst>
            <a:ext uri="{FF2B5EF4-FFF2-40B4-BE49-F238E27FC236}">
              <a16:creationId xmlns:a16="http://schemas.microsoft.com/office/drawing/2014/main" xmlns="" id="{B95E01E6-7545-574B-A6F5-516198198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965492100"/>
          <a:ext cx="1272053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265</xdr:row>
      <xdr:rowOff>127000</xdr:rowOff>
    </xdr:from>
    <xdr:to>
      <xdr:col>1</xdr:col>
      <xdr:colOff>1538753</xdr:colOff>
      <xdr:row>265</xdr:row>
      <xdr:rowOff>1828800</xdr:rowOff>
    </xdr:to>
    <xdr:pic>
      <xdr:nvPicPr>
        <xdr:cNvPr id="1048" name="Immagine 1047" descr="D-EETAR 0890F Men: Carrot Light grey Jeans | Diesel">
          <a:extLst>
            <a:ext uri="{FF2B5EF4-FFF2-40B4-BE49-F238E27FC236}">
              <a16:creationId xmlns:a16="http://schemas.microsoft.com/office/drawing/2014/main" xmlns="" id="{56047004-A39A-B94E-9FBE-50CDA075B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6800" y="965542900"/>
          <a:ext cx="1272053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207</xdr:row>
      <xdr:rowOff>76200</xdr:rowOff>
    </xdr:from>
    <xdr:to>
      <xdr:col>0</xdr:col>
      <xdr:colOff>1668961</xdr:colOff>
      <xdr:row>207</xdr:row>
      <xdr:rowOff>1866900</xdr:rowOff>
    </xdr:to>
    <xdr:pic>
      <xdr:nvPicPr>
        <xdr:cNvPr id="1049" name="Immagine 1048" descr="D-Eetar 069DV Men: Carrot Black/Dark grey Jeans | Diesel">
          <a:extLst>
            <a:ext uri="{FF2B5EF4-FFF2-40B4-BE49-F238E27FC236}">
              <a16:creationId xmlns:a16="http://schemas.microsoft.com/office/drawing/2014/main" xmlns="" id="{9BD9C1B2-E895-EF4E-9CA4-7C4397E91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961682100"/>
          <a:ext cx="1338761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330200</xdr:colOff>
      <xdr:row>207</xdr:row>
      <xdr:rowOff>76200</xdr:rowOff>
    </xdr:from>
    <xdr:to>
      <xdr:col>1</xdr:col>
      <xdr:colOff>1668961</xdr:colOff>
      <xdr:row>207</xdr:row>
      <xdr:rowOff>1866900</xdr:rowOff>
    </xdr:to>
    <xdr:pic>
      <xdr:nvPicPr>
        <xdr:cNvPr id="1050" name="Immagine 1049" descr="D-Eetar 069DV Men: Carrot Black/Dark grey Jeans | Diesel">
          <a:extLst>
            <a:ext uri="{FF2B5EF4-FFF2-40B4-BE49-F238E27FC236}">
              <a16:creationId xmlns:a16="http://schemas.microsoft.com/office/drawing/2014/main" xmlns="" id="{B5E5B96A-46EE-3D4B-808C-0129B8D91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0" y="961682100"/>
          <a:ext cx="1338761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183</xdr:row>
      <xdr:rowOff>38100</xdr:rowOff>
    </xdr:from>
    <xdr:to>
      <xdr:col>0</xdr:col>
      <xdr:colOff>1663935</xdr:colOff>
      <xdr:row>183</xdr:row>
      <xdr:rowOff>1816413</xdr:rowOff>
    </xdr:to>
    <xdr:pic>
      <xdr:nvPicPr>
        <xdr:cNvPr id="1063" name="Immagine 1062" descr="D-VIDED 080AF Men: Straight Light blue Jeans | Diesel">
          <a:extLst>
            <a:ext uri="{FF2B5EF4-FFF2-40B4-BE49-F238E27FC236}">
              <a16:creationId xmlns:a16="http://schemas.microsoft.com/office/drawing/2014/main" xmlns="" id="{1ECB9BC6-74C4-A240-B4A2-5290B706A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893064000"/>
          <a:ext cx="1333735" cy="1778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330200</xdr:colOff>
      <xdr:row>183</xdr:row>
      <xdr:rowOff>38100</xdr:rowOff>
    </xdr:from>
    <xdr:to>
      <xdr:col>1</xdr:col>
      <xdr:colOff>1689100</xdr:colOff>
      <xdr:row>183</xdr:row>
      <xdr:rowOff>1849967</xdr:rowOff>
    </xdr:to>
    <xdr:pic>
      <xdr:nvPicPr>
        <xdr:cNvPr id="1064" name="Immagine 1063" descr="D-VIDED 080AF Men: Straight Light blue Jeans | Diesel">
          <a:extLst>
            <a:ext uri="{FF2B5EF4-FFF2-40B4-BE49-F238E27FC236}">
              <a16:creationId xmlns:a16="http://schemas.microsoft.com/office/drawing/2014/main" xmlns="" id="{AB2BC608-92ED-594B-92D0-6DF5BD96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0" y="893064000"/>
          <a:ext cx="1358900" cy="1811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182</xdr:row>
      <xdr:rowOff>50800</xdr:rowOff>
    </xdr:from>
    <xdr:to>
      <xdr:col>0</xdr:col>
      <xdr:colOff>1578972</xdr:colOff>
      <xdr:row>182</xdr:row>
      <xdr:rowOff>1854200</xdr:rowOff>
    </xdr:to>
    <xdr:pic>
      <xdr:nvPicPr>
        <xdr:cNvPr id="1103" name="Immagine 1102" descr="D-ISTORT 085AW Men: Skinny Black/Dark grey Jeans | Diesel">
          <a:extLst>
            <a:ext uri="{FF2B5EF4-FFF2-40B4-BE49-F238E27FC236}">
              <a16:creationId xmlns:a16="http://schemas.microsoft.com/office/drawing/2014/main" xmlns="" id="{9430C600-DCCE-294B-9D16-F1EE90408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797826700"/>
          <a:ext cx="1350372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182</xdr:row>
      <xdr:rowOff>50800</xdr:rowOff>
    </xdr:from>
    <xdr:to>
      <xdr:col>1</xdr:col>
      <xdr:colOff>1578972</xdr:colOff>
      <xdr:row>182</xdr:row>
      <xdr:rowOff>1854200</xdr:rowOff>
    </xdr:to>
    <xdr:pic>
      <xdr:nvPicPr>
        <xdr:cNvPr id="1104" name="Immagine 1103" descr="D-ISTORT 085AW Men: Skinny Black/Dark grey Jeans | Diesel">
          <a:extLst>
            <a:ext uri="{FF2B5EF4-FFF2-40B4-BE49-F238E27FC236}">
              <a16:creationId xmlns:a16="http://schemas.microsoft.com/office/drawing/2014/main" xmlns="" id="{577FACC5-DC01-9948-967C-60C53B019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8700" y="797826700"/>
          <a:ext cx="1350372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271863</xdr:colOff>
      <xdr:row>204</xdr:row>
      <xdr:rowOff>75540</xdr:rowOff>
    </xdr:from>
    <xdr:to>
      <xdr:col>0</xdr:col>
      <xdr:colOff>1404537</xdr:colOff>
      <xdr:row>204</xdr:row>
      <xdr:rowOff>1588161</xdr:rowOff>
    </xdr:to>
    <xdr:pic>
      <xdr:nvPicPr>
        <xdr:cNvPr id="1124" name="Immagine 1123" descr="DIESEL([イリョウ/フクショク]ディーゼル) / THOMMER-ST/カットオフ ...">
          <a:extLst>
            <a:ext uri="{FF2B5EF4-FFF2-40B4-BE49-F238E27FC236}">
              <a16:creationId xmlns:a16="http://schemas.microsoft.com/office/drawing/2014/main" xmlns="" id="{3CBA41DD-77EF-FF46-98AD-21FA4537F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863" y="754036440"/>
          <a:ext cx="1132674" cy="1512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307816</xdr:colOff>
      <xdr:row>204</xdr:row>
      <xdr:rowOff>122555</xdr:rowOff>
    </xdr:from>
    <xdr:to>
      <xdr:col>1</xdr:col>
      <xdr:colOff>1533684</xdr:colOff>
      <xdr:row>204</xdr:row>
      <xdr:rowOff>1757046</xdr:rowOff>
    </xdr:to>
    <xdr:pic>
      <xdr:nvPicPr>
        <xdr:cNvPr id="1125" name="Immagine 1124" descr="DIESEL([イリョウ/フクショク]ディーゼル) / THOMMER-ST/カットオフ ...">
          <a:extLst>
            <a:ext uri="{FF2B5EF4-FFF2-40B4-BE49-F238E27FC236}">
              <a16:creationId xmlns:a16="http://schemas.microsoft.com/office/drawing/2014/main" xmlns="" id="{789D4CD6-EC0D-3C41-AAC8-2FCB51EC1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7916" y="754083455"/>
          <a:ext cx="1225868" cy="163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394881</xdr:colOff>
      <xdr:row>256</xdr:row>
      <xdr:rowOff>226484</xdr:rowOff>
    </xdr:from>
    <xdr:to>
      <xdr:col>0</xdr:col>
      <xdr:colOff>1373749</xdr:colOff>
      <xdr:row>256</xdr:row>
      <xdr:rowOff>1899665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A5642A51-7A1F-8B48-8565-BCD4A7E4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394881" y="201737384"/>
          <a:ext cx="978868" cy="1673181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256</xdr:row>
      <xdr:rowOff>203200</xdr:rowOff>
    </xdr:from>
    <xdr:to>
      <xdr:col>1</xdr:col>
      <xdr:colOff>1651000</xdr:colOff>
      <xdr:row>256</xdr:row>
      <xdr:rowOff>1752600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B9D313FE-E928-6A4E-8533-5D612F3B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171700" y="201714100"/>
          <a:ext cx="1549400" cy="1549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232</xdr:row>
      <xdr:rowOff>101600</xdr:rowOff>
    </xdr:from>
    <xdr:to>
      <xdr:col>0</xdr:col>
      <xdr:colOff>1231900</xdr:colOff>
      <xdr:row>232</xdr:row>
      <xdr:rowOff>1748435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EC4A792D-5B61-E94F-B8CF-5BCEE7E9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01600" y="205422500"/>
          <a:ext cx="1130300" cy="1646835"/>
        </a:xfrm>
        <a:prstGeom prst="rect">
          <a:avLst/>
        </a:prstGeom>
      </xdr:spPr>
    </xdr:pic>
    <xdr:clientData/>
  </xdr:twoCellAnchor>
  <xdr:twoCellAnchor>
    <xdr:from>
      <xdr:col>0</xdr:col>
      <xdr:colOff>168825</xdr:colOff>
      <xdr:row>257</xdr:row>
      <xdr:rowOff>188900</xdr:rowOff>
    </xdr:from>
    <xdr:to>
      <xdr:col>0</xdr:col>
      <xdr:colOff>1897634</xdr:colOff>
      <xdr:row>257</xdr:row>
      <xdr:rowOff>1604014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9F2F9596-FC4E-8C48-97B8-DBC87E85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68825" y="211224800"/>
          <a:ext cx="1728809" cy="1415114"/>
        </a:xfrm>
        <a:prstGeom prst="rect">
          <a:avLst/>
        </a:prstGeom>
      </xdr:spPr>
    </xdr:pic>
    <xdr:clientData/>
  </xdr:twoCellAnchor>
  <xdr:twoCellAnchor>
    <xdr:from>
      <xdr:col>1</xdr:col>
      <xdr:colOff>418611</xdr:colOff>
      <xdr:row>257</xdr:row>
      <xdr:rowOff>133781</xdr:rowOff>
    </xdr:from>
    <xdr:to>
      <xdr:col>1</xdr:col>
      <xdr:colOff>1472905</xdr:colOff>
      <xdr:row>257</xdr:row>
      <xdr:rowOff>1718100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29BEFF59-8C99-284F-945F-A92FF29AF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488711" y="211169681"/>
          <a:ext cx="1054294" cy="1584319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258</xdr:row>
      <xdr:rowOff>63500</xdr:rowOff>
    </xdr:from>
    <xdr:to>
      <xdr:col>0</xdr:col>
      <xdr:colOff>1612900</xdr:colOff>
      <xdr:row>258</xdr:row>
      <xdr:rowOff>1826836</xdr:rowOff>
    </xdr:to>
    <xdr:pic>
      <xdr:nvPicPr>
        <xdr:cNvPr id="788" name="Immagine 787">
          <a:extLst>
            <a:ext uri="{FF2B5EF4-FFF2-40B4-BE49-F238E27FC236}">
              <a16:creationId xmlns:a16="http://schemas.microsoft.com/office/drawing/2014/main" xmlns="" id="{44988900-994F-DF4A-9F85-EAD65DE99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92100" y="222529400"/>
          <a:ext cx="1320800" cy="1763336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258</xdr:row>
      <xdr:rowOff>88900</xdr:rowOff>
    </xdr:from>
    <xdr:to>
      <xdr:col>1</xdr:col>
      <xdr:colOff>1638300</xdr:colOff>
      <xdr:row>258</xdr:row>
      <xdr:rowOff>1852236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xmlns="" id="{932B8756-1228-7243-B239-40029DDD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387600" y="222554800"/>
          <a:ext cx="1320800" cy="1763336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259</xdr:row>
      <xdr:rowOff>101600</xdr:rowOff>
    </xdr:from>
    <xdr:to>
      <xdr:col>0</xdr:col>
      <xdr:colOff>1955800</xdr:colOff>
      <xdr:row>259</xdr:row>
      <xdr:rowOff>1892300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xmlns="" id="{6F13B604-F280-9242-ADB5-1E0E7BF6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65100" y="228282500"/>
          <a:ext cx="1790700" cy="179070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200</xdr:row>
      <xdr:rowOff>50800</xdr:rowOff>
    </xdr:from>
    <xdr:to>
      <xdr:col>0</xdr:col>
      <xdr:colOff>1625600</xdr:colOff>
      <xdr:row>200</xdr:row>
      <xdr:rowOff>1831091</xdr:rowOff>
    </xdr:to>
    <xdr:pic>
      <xdr:nvPicPr>
        <xdr:cNvPr id="810" name="Immagine 809">
          <a:extLst>
            <a:ext uri="{FF2B5EF4-FFF2-40B4-BE49-F238E27FC236}">
              <a16:creationId xmlns:a16="http://schemas.microsoft.com/office/drawing/2014/main" xmlns="" id="{9BFF902C-45FC-EA42-A773-BE60284B2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92100" y="230136700"/>
          <a:ext cx="1333500" cy="1780291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200</xdr:row>
      <xdr:rowOff>63500</xdr:rowOff>
    </xdr:from>
    <xdr:to>
      <xdr:col>1</xdr:col>
      <xdr:colOff>1651000</xdr:colOff>
      <xdr:row>200</xdr:row>
      <xdr:rowOff>1843791</xdr:rowOff>
    </xdr:to>
    <xdr:pic>
      <xdr:nvPicPr>
        <xdr:cNvPr id="812" name="Immagine 811">
          <a:extLst>
            <a:ext uri="{FF2B5EF4-FFF2-40B4-BE49-F238E27FC236}">
              <a16:creationId xmlns:a16="http://schemas.microsoft.com/office/drawing/2014/main" xmlns="" id="{808649EA-B546-F143-8E8D-31088E6F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387600" y="230149400"/>
          <a:ext cx="1333500" cy="17802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63500</xdr:rowOff>
    </xdr:from>
    <xdr:to>
      <xdr:col>0</xdr:col>
      <xdr:colOff>1701800</xdr:colOff>
      <xdr:row>233</xdr:row>
      <xdr:rowOff>1765300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xmlns="" id="{303D8A2A-76EF-FF42-8AF2-1359D27B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232054400"/>
          <a:ext cx="1701800" cy="1701800"/>
        </a:xfrm>
        <a:prstGeom prst="rect">
          <a:avLst/>
        </a:prstGeom>
      </xdr:spPr>
    </xdr:pic>
    <xdr:clientData/>
  </xdr:twoCellAnchor>
  <xdr:twoCellAnchor>
    <xdr:from>
      <xdr:col>1</xdr:col>
      <xdr:colOff>409597</xdr:colOff>
      <xdr:row>233</xdr:row>
      <xdr:rowOff>50943</xdr:rowOff>
    </xdr:from>
    <xdr:to>
      <xdr:col>1</xdr:col>
      <xdr:colOff>1743533</xdr:colOff>
      <xdr:row>233</xdr:row>
      <xdr:rowOff>1831817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xmlns="" id="{8DF7BE9D-7503-1B4C-95BE-824CFCB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479697" y="232041843"/>
          <a:ext cx="1333936" cy="17808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114300</xdr:rowOff>
    </xdr:from>
    <xdr:to>
      <xdr:col>0</xdr:col>
      <xdr:colOff>1651000</xdr:colOff>
      <xdr:row>180</xdr:row>
      <xdr:rowOff>1765300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xmlns="" id="{F90D21E0-C1A2-3C43-BB03-AD65D164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239725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293306</xdr:colOff>
      <xdr:row>180</xdr:row>
      <xdr:rowOff>149885</xdr:rowOff>
    </xdr:from>
    <xdr:to>
      <xdr:col>1</xdr:col>
      <xdr:colOff>1587423</xdr:colOff>
      <xdr:row>180</xdr:row>
      <xdr:rowOff>1877599</xdr:rowOff>
    </xdr:to>
    <xdr:pic>
      <xdr:nvPicPr>
        <xdr:cNvPr id="878" name="Immagine 877">
          <a:extLst>
            <a:ext uri="{FF2B5EF4-FFF2-40B4-BE49-F238E27FC236}">
              <a16:creationId xmlns:a16="http://schemas.microsoft.com/office/drawing/2014/main" xmlns="" id="{39F56DD1-7DC9-914D-BB3D-3048C295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363406" y="239760785"/>
          <a:ext cx="1294117" cy="172771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260</xdr:row>
      <xdr:rowOff>63500</xdr:rowOff>
    </xdr:from>
    <xdr:to>
      <xdr:col>0</xdr:col>
      <xdr:colOff>1595297</xdr:colOff>
      <xdr:row>260</xdr:row>
      <xdr:rowOff>1854200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xmlns="" id="{1B8C936F-4925-2449-9756-3B31EBEA7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54000" y="243484400"/>
          <a:ext cx="1341297" cy="1790700"/>
        </a:xfrm>
        <a:prstGeom prst="rect">
          <a:avLst/>
        </a:prstGeom>
      </xdr:spPr>
    </xdr:pic>
    <xdr:clientData/>
  </xdr:twoCellAnchor>
  <xdr:twoCellAnchor>
    <xdr:from>
      <xdr:col>1</xdr:col>
      <xdr:colOff>330200</xdr:colOff>
      <xdr:row>260</xdr:row>
      <xdr:rowOff>50800</xdr:rowOff>
    </xdr:from>
    <xdr:to>
      <xdr:col>1</xdr:col>
      <xdr:colOff>1671497</xdr:colOff>
      <xdr:row>260</xdr:row>
      <xdr:rowOff>1841500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xmlns="" id="{1545EC48-5D16-8B40-98AF-47B9034E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400300" y="243471700"/>
          <a:ext cx="1341297" cy="17907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234</xdr:row>
      <xdr:rowOff>50800</xdr:rowOff>
    </xdr:from>
    <xdr:to>
      <xdr:col>0</xdr:col>
      <xdr:colOff>1512820</xdr:colOff>
      <xdr:row>234</xdr:row>
      <xdr:rowOff>1765300</xdr:rowOff>
    </xdr:to>
    <xdr:pic>
      <xdr:nvPicPr>
        <xdr:cNvPr id="932" name="Immagine 931">
          <a:extLst>
            <a:ext uri="{FF2B5EF4-FFF2-40B4-BE49-F238E27FC236}">
              <a16:creationId xmlns:a16="http://schemas.microsoft.com/office/drawing/2014/main" xmlns="" id="{A50980B2-9D63-964D-91CA-D12F5A4A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28600" y="245376700"/>
          <a:ext cx="1284220" cy="1714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234</xdr:row>
      <xdr:rowOff>177800</xdr:rowOff>
    </xdr:from>
    <xdr:to>
      <xdr:col>1</xdr:col>
      <xdr:colOff>1552931</xdr:colOff>
      <xdr:row>234</xdr:row>
      <xdr:rowOff>1667231</xdr:rowOff>
    </xdr:to>
    <xdr:pic>
      <xdr:nvPicPr>
        <xdr:cNvPr id="1007" name="Immagine 1006">
          <a:extLst>
            <a:ext uri="{FF2B5EF4-FFF2-40B4-BE49-F238E27FC236}">
              <a16:creationId xmlns:a16="http://schemas.microsoft.com/office/drawing/2014/main" xmlns="" id="{1334D36B-A87A-224E-A443-B2880EB3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133600" y="245503700"/>
          <a:ext cx="1489431" cy="1489431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261</xdr:row>
      <xdr:rowOff>292100</xdr:rowOff>
    </xdr:from>
    <xdr:to>
      <xdr:col>0</xdr:col>
      <xdr:colOff>1562100</xdr:colOff>
      <xdr:row>261</xdr:row>
      <xdr:rowOff>1689100</xdr:rowOff>
    </xdr:to>
    <xdr:pic>
      <xdr:nvPicPr>
        <xdr:cNvPr id="1008" name="Immagine 1007">
          <a:extLst>
            <a:ext uri="{FF2B5EF4-FFF2-40B4-BE49-F238E27FC236}">
              <a16:creationId xmlns:a16="http://schemas.microsoft.com/office/drawing/2014/main" xmlns="" id="{0CC2FB2C-73CA-754F-995C-3B19380B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65100" y="251333000"/>
          <a:ext cx="1397000" cy="13970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261</xdr:row>
      <xdr:rowOff>317500</xdr:rowOff>
    </xdr:from>
    <xdr:to>
      <xdr:col>1</xdr:col>
      <xdr:colOff>1651000</xdr:colOff>
      <xdr:row>261</xdr:row>
      <xdr:rowOff>1714500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xmlns="" id="{A9535E5D-7B9D-6346-80FB-5E4CE641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324100" y="251358400"/>
          <a:ext cx="1397000" cy="1397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235</xdr:row>
      <xdr:rowOff>114300</xdr:rowOff>
    </xdr:from>
    <xdr:to>
      <xdr:col>0</xdr:col>
      <xdr:colOff>1636682</xdr:colOff>
      <xdr:row>235</xdr:row>
      <xdr:rowOff>1790700</xdr:rowOff>
    </xdr:to>
    <xdr:pic>
      <xdr:nvPicPr>
        <xdr:cNvPr id="1022" name="Immagine 1021">
          <a:extLst>
            <a:ext uri="{FF2B5EF4-FFF2-40B4-BE49-F238E27FC236}">
              <a16:creationId xmlns:a16="http://schemas.microsoft.com/office/drawing/2014/main" xmlns="" id="{4A7FFE7F-1D25-394F-A567-A8DF5C4B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81000" y="253060200"/>
          <a:ext cx="1255682" cy="16764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235</xdr:row>
      <xdr:rowOff>114300</xdr:rowOff>
    </xdr:from>
    <xdr:to>
      <xdr:col>1</xdr:col>
      <xdr:colOff>1458882</xdr:colOff>
      <xdr:row>235</xdr:row>
      <xdr:rowOff>1790700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FF463756-A7C7-EA44-A4BF-C823C160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273300" y="253060200"/>
          <a:ext cx="1255682" cy="16764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262</xdr:row>
      <xdr:rowOff>101600</xdr:rowOff>
    </xdr:from>
    <xdr:to>
      <xdr:col>0</xdr:col>
      <xdr:colOff>1727200</xdr:colOff>
      <xdr:row>262</xdr:row>
      <xdr:rowOff>1752600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xmlns="" id="{7345D75F-8A2E-1441-8A83-AD0CBC64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76200" y="254952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369506</xdr:colOff>
      <xdr:row>262</xdr:row>
      <xdr:rowOff>137185</xdr:rowOff>
    </xdr:from>
    <xdr:to>
      <xdr:col>1</xdr:col>
      <xdr:colOff>1663623</xdr:colOff>
      <xdr:row>262</xdr:row>
      <xdr:rowOff>1864899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6506C18D-BF12-EA43-A17C-627A3905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439606" y="254988085"/>
          <a:ext cx="1294117" cy="1727714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237</xdr:row>
      <xdr:rowOff>76200</xdr:rowOff>
    </xdr:from>
    <xdr:to>
      <xdr:col>0</xdr:col>
      <xdr:colOff>1494148</xdr:colOff>
      <xdr:row>237</xdr:row>
      <xdr:rowOff>1803400</xdr:rowOff>
    </xdr:to>
    <xdr:pic>
      <xdr:nvPicPr>
        <xdr:cNvPr id="1192" name="Immagine 1191" descr="DIESEL Synthetic Sleenker 084ju in Gray for Men - Lyst">
          <a:extLst>
            <a:ext uri="{FF2B5EF4-FFF2-40B4-BE49-F238E27FC236}">
              <a16:creationId xmlns:a16="http://schemas.microsoft.com/office/drawing/2014/main" xmlns="" id="{C91DA954-EA61-2443-A275-99549065C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342557100"/>
          <a:ext cx="1290948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203200</xdr:colOff>
      <xdr:row>237</xdr:row>
      <xdr:rowOff>76200</xdr:rowOff>
    </xdr:from>
    <xdr:to>
      <xdr:col>1</xdr:col>
      <xdr:colOff>1494148</xdr:colOff>
      <xdr:row>237</xdr:row>
      <xdr:rowOff>1803400</xdr:rowOff>
    </xdr:to>
    <xdr:pic>
      <xdr:nvPicPr>
        <xdr:cNvPr id="1193" name="Immagine 1192" descr="Grey Skinny - Diesel SLEENKER 084JU Mens Grey Jeans ⋆ La fée des ...">
          <a:extLst>
            <a:ext uri="{FF2B5EF4-FFF2-40B4-BE49-F238E27FC236}">
              <a16:creationId xmlns:a16="http://schemas.microsoft.com/office/drawing/2014/main" xmlns="" id="{AD2B3D48-430A-BF49-A323-3A284E6FA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3300" y="342557100"/>
          <a:ext cx="1290948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201</xdr:row>
      <xdr:rowOff>63500</xdr:rowOff>
    </xdr:from>
    <xdr:to>
      <xdr:col>0</xdr:col>
      <xdr:colOff>1562100</xdr:colOff>
      <xdr:row>201</xdr:row>
      <xdr:rowOff>1790700</xdr:rowOff>
    </xdr:to>
    <xdr:pic>
      <xdr:nvPicPr>
        <xdr:cNvPr id="1198" name="Immagine 1197" descr="JEANS Uomo DIESEL SLEENKER 0688C - TNT Jeanswear Research">
          <a:extLst>
            <a:ext uri="{FF2B5EF4-FFF2-40B4-BE49-F238E27FC236}">
              <a16:creationId xmlns:a16="http://schemas.microsoft.com/office/drawing/2014/main" xmlns="" id="{C8FEB094-26E7-284E-92AD-D4CA5B367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50164400"/>
          <a:ext cx="12954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201</xdr:row>
      <xdr:rowOff>63500</xdr:rowOff>
    </xdr:from>
    <xdr:to>
      <xdr:col>1</xdr:col>
      <xdr:colOff>1562100</xdr:colOff>
      <xdr:row>201</xdr:row>
      <xdr:rowOff>1790700</xdr:rowOff>
    </xdr:to>
    <xdr:pic>
      <xdr:nvPicPr>
        <xdr:cNvPr id="1199" name="Immagine 1198" descr="JEANS Uomo DIESEL SLEENKER 0688C - TNT Jeanswear Research">
          <a:extLst>
            <a:ext uri="{FF2B5EF4-FFF2-40B4-BE49-F238E27FC236}">
              <a16:creationId xmlns:a16="http://schemas.microsoft.com/office/drawing/2014/main" xmlns="" id="{8FF50797-5203-064A-ACF7-F7BB9A85E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6800" y="350164400"/>
          <a:ext cx="12954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263</xdr:row>
      <xdr:rowOff>101600</xdr:rowOff>
    </xdr:from>
    <xdr:to>
      <xdr:col>0</xdr:col>
      <xdr:colOff>1565275</xdr:colOff>
      <xdr:row>263</xdr:row>
      <xdr:rowOff>1765300</xdr:rowOff>
    </xdr:to>
    <xdr:pic>
      <xdr:nvPicPr>
        <xdr:cNvPr id="1200" name="Immagine 1199" descr="SLEENKER 081AJ Men: Skinny Light blue Jeans | Diesel">
          <a:extLst>
            <a:ext uri="{FF2B5EF4-FFF2-40B4-BE49-F238E27FC236}">
              <a16:creationId xmlns:a16="http://schemas.microsoft.com/office/drawing/2014/main" xmlns="" id="{DEBE872F-16EA-8C46-BCCB-2EECEC107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352107500"/>
          <a:ext cx="1247775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317500</xdr:colOff>
      <xdr:row>263</xdr:row>
      <xdr:rowOff>101600</xdr:rowOff>
    </xdr:from>
    <xdr:to>
      <xdr:col>1</xdr:col>
      <xdr:colOff>1565275</xdr:colOff>
      <xdr:row>263</xdr:row>
      <xdr:rowOff>1765300</xdr:rowOff>
    </xdr:to>
    <xdr:pic>
      <xdr:nvPicPr>
        <xdr:cNvPr id="1201" name="Immagine 1200" descr="SLEENKER 081AJ Men: Skinny Light blue Jeans | Diesel">
          <a:extLst>
            <a:ext uri="{FF2B5EF4-FFF2-40B4-BE49-F238E27FC236}">
              <a16:creationId xmlns:a16="http://schemas.microsoft.com/office/drawing/2014/main" xmlns="" id="{AF15B5DA-6838-584C-B22F-53FD020BB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7600" y="352107500"/>
          <a:ext cx="1247775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264</xdr:row>
      <xdr:rowOff>101600</xdr:rowOff>
    </xdr:from>
    <xdr:to>
      <xdr:col>0</xdr:col>
      <xdr:colOff>1727200</xdr:colOff>
      <xdr:row>264</xdr:row>
      <xdr:rowOff>1765300</xdr:rowOff>
    </xdr:to>
    <xdr:pic>
      <xdr:nvPicPr>
        <xdr:cNvPr id="1202" name="Immagine 1201" descr="Diesel jeans uomo SLEENKER 0833F L.32">
          <a:extLst>
            <a:ext uri="{FF2B5EF4-FFF2-40B4-BE49-F238E27FC236}">
              <a16:creationId xmlns:a16="http://schemas.microsoft.com/office/drawing/2014/main" xmlns="" id="{5871B380-F856-1D4E-BE36-59180659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354012500"/>
          <a:ext cx="16637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63500</xdr:colOff>
      <xdr:row>264</xdr:row>
      <xdr:rowOff>101600</xdr:rowOff>
    </xdr:from>
    <xdr:to>
      <xdr:col>1</xdr:col>
      <xdr:colOff>1727200</xdr:colOff>
      <xdr:row>264</xdr:row>
      <xdr:rowOff>1765300</xdr:rowOff>
    </xdr:to>
    <xdr:pic>
      <xdr:nvPicPr>
        <xdr:cNvPr id="1203" name="Immagine 1202" descr="Diesel mens jeans SLEENKER 0833F L.34">
          <a:extLst>
            <a:ext uri="{FF2B5EF4-FFF2-40B4-BE49-F238E27FC236}">
              <a16:creationId xmlns:a16="http://schemas.microsoft.com/office/drawing/2014/main" xmlns="" id="{D68CD862-A16C-9049-848D-904D27BAC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354012500"/>
          <a:ext cx="16637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338640</xdr:colOff>
      <xdr:row>181</xdr:row>
      <xdr:rowOff>90344</xdr:rowOff>
    </xdr:from>
    <xdr:to>
      <xdr:col>0</xdr:col>
      <xdr:colOff>1579061</xdr:colOff>
      <xdr:row>181</xdr:row>
      <xdr:rowOff>1738456</xdr:rowOff>
    </xdr:to>
    <xdr:pic>
      <xdr:nvPicPr>
        <xdr:cNvPr id="1204" name="Immagine 1203" descr="DIESEL SLEENKER 084UI">
          <a:extLst>
            <a:ext uri="{FF2B5EF4-FFF2-40B4-BE49-F238E27FC236}">
              <a16:creationId xmlns:a16="http://schemas.microsoft.com/office/drawing/2014/main" xmlns="" id="{CD8425BB-95B5-344C-9402-8BCBDD5C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40" y="361621244"/>
          <a:ext cx="1240421" cy="1648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372091</xdr:colOff>
      <xdr:row>181</xdr:row>
      <xdr:rowOff>64322</xdr:rowOff>
    </xdr:from>
    <xdr:to>
      <xdr:col>1</xdr:col>
      <xdr:colOff>1647209</xdr:colOff>
      <xdr:row>181</xdr:row>
      <xdr:rowOff>1764479</xdr:rowOff>
    </xdr:to>
    <xdr:pic>
      <xdr:nvPicPr>
        <xdr:cNvPr id="1205" name="Immagine 1204" descr="DIESEL Jeans Sleenker 084UI - Dark Blue Skinny Fit – AddamStore.com">
          <a:extLst>
            <a:ext uri="{FF2B5EF4-FFF2-40B4-BE49-F238E27FC236}">
              <a16:creationId xmlns:a16="http://schemas.microsoft.com/office/drawing/2014/main" xmlns="" id="{464646BE-6C02-604A-9FB6-1436157F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191" y="361595222"/>
          <a:ext cx="1275118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254908</xdr:colOff>
      <xdr:row>202</xdr:row>
      <xdr:rowOff>98714</xdr:rowOff>
    </xdr:from>
    <xdr:to>
      <xdr:col>0</xdr:col>
      <xdr:colOff>1543074</xdr:colOff>
      <xdr:row>202</xdr:row>
      <xdr:rowOff>1818987</xdr:rowOff>
    </xdr:to>
    <xdr:pic>
      <xdr:nvPicPr>
        <xdr:cNvPr id="1234" name="Immagine 1233" descr="Tapered - Diesel Uomo LARKEE-BEEX SP 084MH Blu - Tritium Vet">
          <a:extLst>
            <a:ext uri="{FF2B5EF4-FFF2-40B4-BE49-F238E27FC236}">
              <a16:creationId xmlns:a16="http://schemas.microsoft.com/office/drawing/2014/main" xmlns="" id="{A37D1CB5-CA5A-AC4D-A3B0-7C8C6E29A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908" y="416874614"/>
          <a:ext cx="1288166" cy="172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254908</xdr:colOff>
      <xdr:row>202</xdr:row>
      <xdr:rowOff>98714</xdr:rowOff>
    </xdr:from>
    <xdr:to>
      <xdr:col>1</xdr:col>
      <xdr:colOff>1543074</xdr:colOff>
      <xdr:row>202</xdr:row>
      <xdr:rowOff>1818987</xdr:rowOff>
    </xdr:to>
    <xdr:pic>
      <xdr:nvPicPr>
        <xdr:cNvPr id="1235" name="Immagine 1234" descr="Tapered - Diesel Uomo LARKEE-BEEX SP 084MH Blu - Tritium Vet">
          <a:extLst>
            <a:ext uri="{FF2B5EF4-FFF2-40B4-BE49-F238E27FC236}">
              <a16:creationId xmlns:a16="http://schemas.microsoft.com/office/drawing/2014/main" xmlns="" id="{4E2A7628-E554-1B4D-A209-D591EB59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5008" y="416874614"/>
          <a:ext cx="1288166" cy="172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203</xdr:row>
      <xdr:rowOff>63500</xdr:rowOff>
    </xdr:from>
    <xdr:to>
      <xdr:col>0</xdr:col>
      <xdr:colOff>1511769</xdr:colOff>
      <xdr:row>203</xdr:row>
      <xdr:rowOff>1746308</xdr:rowOff>
    </xdr:to>
    <xdr:pic>
      <xdr:nvPicPr>
        <xdr:cNvPr id="1256" name="Immagine 1255" descr="Buster 0886Z Men: Tapered Black/Dark grey Jeans | Diesel">
          <a:extLst>
            <a:ext uri="{FF2B5EF4-FFF2-40B4-BE49-F238E27FC236}">
              <a16:creationId xmlns:a16="http://schemas.microsoft.com/office/drawing/2014/main" xmlns="" id="{097A3D7C-205D-5147-A6DF-F9A706BF3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" y="475894400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254000</xdr:colOff>
      <xdr:row>203</xdr:row>
      <xdr:rowOff>63500</xdr:rowOff>
    </xdr:from>
    <xdr:to>
      <xdr:col>1</xdr:col>
      <xdr:colOff>1511769</xdr:colOff>
      <xdr:row>203</xdr:row>
      <xdr:rowOff>1746308</xdr:rowOff>
    </xdr:to>
    <xdr:pic>
      <xdr:nvPicPr>
        <xdr:cNvPr id="1257" name="Immagine 1256" descr="Buster 0886Z Men: Tapered Black/Dark grey Jeans | Diesel">
          <a:extLst>
            <a:ext uri="{FF2B5EF4-FFF2-40B4-BE49-F238E27FC236}">
              <a16:creationId xmlns:a16="http://schemas.microsoft.com/office/drawing/2014/main" xmlns="" id="{CF1A4B3B-9548-4545-86CD-CD14CFE51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0" y="475894400"/>
          <a:ext cx="1257769" cy="168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59</xdr:row>
      <xdr:rowOff>101600</xdr:rowOff>
    </xdr:from>
    <xdr:to>
      <xdr:col>0</xdr:col>
      <xdr:colOff>1486005</xdr:colOff>
      <xdr:row>59</xdr:row>
      <xdr:rowOff>1739900</xdr:rowOff>
    </xdr:to>
    <xdr:pic>
      <xdr:nvPicPr>
        <xdr:cNvPr id="1262" name="Immagine 1261" descr="DIESEL THAVAR WASH R844T Stretch Herren Jeans Hose Pants Slim ...">
          <a:extLst>
            <a:ext uri="{FF2B5EF4-FFF2-40B4-BE49-F238E27FC236}">
              <a16:creationId xmlns:a16="http://schemas.microsoft.com/office/drawing/2014/main" xmlns="" id="{7FD760B9-C956-804E-839D-0A0373047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493077500"/>
          <a:ext cx="96530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238</xdr:row>
      <xdr:rowOff>165100</xdr:rowOff>
    </xdr:from>
    <xdr:to>
      <xdr:col>0</xdr:col>
      <xdr:colOff>1524000</xdr:colOff>
      <xdr:row>238</xdr:row>
      <xdr:rowOff>1694355</xdr:rowOff>
    </xdr:to>
    <xdr:pic>
      <xdr:nvPicPr>
        <xdr:cNvPr id="1288" name="Immagine 1287" descr="Mharky 0076K | Fashion, Slim jeans, Paris fashion week">
          <a:extLst>
            <a:ext uri="{FF2B5EF4-FFF2-40B4-BE49-F238E27FC236}">
              <a16:creationId xmlns:a16="http://schemas.microsoft.com/office/drawing/2014/main" xmlns="" id="{E61903C0-25C8-3247-A50C-A71DEDEE6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552196000"/>
          <a:ext cx="1143000" cy="152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101600</xdr:colOff>
      <xdr:row>238</xdr:row>
      <xdr:rowOff>88900</xdr:rowOff>
    </xdr:from>
    <xdr:to>
      <xdr:col>1</xdr:col>
      <xdr:colOff>1803400</xdr:colOff>
      <xdr:row>238</xdr:row>
      <xdr:rowOff>1790700</xdr:rowOff>
    </xdr:to>
    <xdr:pic>
      <xdr:nvPicPr>
        <xdr:cNvPr id="1290" name="Immagine 1289" descr="DIESEL - 新品 18AW DIESEL MHARKY 0076K デニムの通販 by bb's shop ...">
          <a:extLst>
            <a:ext uri="{FF2B5EF4-FFF2-40B4-BE49-F238E27FC236}">
              <a16:creationId xmlns:a16="http://schemas.microsoft.com/office/drawing/2014/main" xmlns="" id="{80C21A8F-E15D-2946-A25C-0F6272CE6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552119800"/>
          <a:ext cx="1701800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39007</xdr:colOff>
      <xdr:row>6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BC52680B-32D2-C34A-BDBB-8A9AF003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2109107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7"/>
  <sheetViews>
    <sheetView tabSelected="1" zoomScale="92" zoomScaleNormal="110" workbookViewId="0">
      <pane ySplit="7" topLeftCell="A8" activePane="bottomLeft" state="frozen"/>
      <selection pane="bottomLeft" activeCell="L68" sqref="L68"/>
    </sheetView>
  </sheetViews>
  <sheetFormatPr defaultColWidth="8.7109375" defaultRowHeight="12.75" x14ac:dyDescent="0.2"/>
  <cols>
    <col min="1" max="2" width="27.140625" style="1" customWidth="1"/>
    <col min="3" max="3" width="15" style="1" bestFit="1" customWidth="1"/>
    <col min="4" max="4" width="17.28515625" style="1" bestFit="1" customWidth="1"/>
    <col min="5" max="5" width="10.42578125" style="1" bestFit="1" customWidth="1"/>
    <col min="6" max="6" width="18.140625" style="1" bestFit="1" customWidth="1"/>
    <col min="7" max="7" width="23.42578125" style="1" bestFit="1" customWidth="1"/>
    <col min="8" max="8" width="14.42578125" style="1" bestFit="1" customWidth="1"/>
    <col min="9" max="9" width="9" style="1" bestFit="1" customWidth="1"/>
    <col min="10" max="10" width="10.42578125" style="1" bestFit="1" customWidth="1"/>
    <col min="11" max="11" width="17.7109375" style="1" hidden="1" customWidth="1"/>
    <col min="12" max="12" width="30" style="1" bestFit="1" customWidth="1"/>
    <col min="13" max="13" width="11.28515625" style="1" customWidth="1"/>
    <col min="14" max="14" width="7.7109375" style="1" bestFit="1" customWidth="1"/>
    <col min="15" max="15" width="11.85546875" style="1" bestFit="1" customWidth="1"/>
    <col min="16" max="16" width="5.7109375" style="1" bestFit="1" customWidth="1"/>
    <col min="17" max="17" width="7.7109375" style="1" bestFit="1" customWidth="1"/>
    <col min="18" max="23" width="5.85546875" style="1" bestFit="1" customWidth="1"/>
    <col min="24" max="28" width="6.85546875" style="1" bestFit="1" customWidth="1"/>
    <col min="29" max="29" width="15.85546875" style="1" customWidth="1"/>
    <col min="30" max="16384" width="8.7109375" style="1"/>
  </cols>
  <sheetData>
    <row r="1" spans="1:29" x14ac:dyDescent="0.2">
      <c r="A1" s="19" t="str">
        <f>CONCATENATE("BRAND:  DIESEL                       ","TOT REF:   ",COUNTIF((P8:P9546),"&gt;0"),"                         ","TOT QTY:   ",SUM(P:P),"            ","TOT WHS €:   ",SUM(O:O),"                        ",)</f>
        <v xml:space="preserve">BRAND:  DIESEL                       TOT REF:   270                         TOT QTY:   3972            TOT WHS €:   258484                        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2" t="s">
        <v>0</v>
      </c>
      <c r="R1" s="3" t="s">
        <v>3</v>
      </c>
      <c r="S1" s="3" t="s">
        <v>4</v>
      </c>
      <c r="T1" s="3" t="s">
        <v>5</v>
      </c>
      <c r="U1" s="3" t="s">
        <v>6</v>
      </c>
      <c r="V1" s="3" t="s">
        <v>7</v>
      </c>
      <c r="W1" s="3" t="s">
        <v>8</v>
      </c>
      <c r="X1" s="3" t="s">
        <v>9</v>
      </c>
      <c r="Y1" s="3" t="s">
        <v>10</v>
      </c>
      <c r="Z1" s="3" t="s">
        <v>11</v>
      </c>
      <c r="AA1" s="3" t="s">
        <v>12</v>
      </c>
      <c r="AB1" s="3" t="s">
        <v>13</v>
      </c>
      <c r="AC1" s="3"/>
    </row>
    <row r="2" spans="1:29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2" t="s">
        <v>17</v>
      </c>
      <c r="R2" s="3" t="s">
        <v>13</v>
      </c>
      <c r="S2" s="3" t="s">
        <v>14</v>
      </c>
      <c r="T2" s="3" t="s">
        <v>15</v>
      </c>
      <c r="U2" s="3" t="s">
        <v>18</v>
      </c>
      <c r="V2" s="3" t="s">
        <v>19</v>
      </c>
      <c r="W2" s="3" t="s">
        <v>20</v>
      </c>
      <c r="X2" s="3" t="s">
        <v>21</v>
      </c>
      <c r="Y2" s="3" t="s">
        <v>22</v>
      </c>
      <c r="Z2" s="3" t="s">
        <v>23</v>
      </c>
      <c r="AA2" s="3" t="s">
        <v>24</v>
      </c>
      <c r="AB2" s="3" t="s">
        <v>25</v>
      </c>
      <c r="AC2" s="3"/>
    </row>
    <row r="3" spans="1:29" x14ac:dyDescent="0.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2" t="s">
        <v>1</v>
      </c>
      <c r="R3" s="3" t="s">
        <v>26</v>
      </c>
      <c r="S3" s="3" t="s">
        <v>27</v>
      </c>
      <c r="T3" s="3" t="s">
        <v>28</v>
      </c>
      <c r="U3" s="3" t="s">
        <v>29</v>
      </c>
      <c r="V3" s="3" t="s">
        <v>30</v>
      </c>
      <c r="W3" s="3" t="s">
        <v>16</v>
      </c>
      <c r="X3" s="3" t="s">
        <v>16</v>
      </c>
      <c r="Y3" s="3" t="s">
        <v>16</v>
      </c>
      <c r="Z3" s="3" t="s">
        <v>16</v>
      </c>
      <c r="AA3" s="3" t="s">
        <v>16</v>
      </c>
      <c r="AB3" s="3" t="s">
        <v>16</v>
      </c>
      <c r="AC3" s="3"/>
    </row>
    <row r="4" spans="1:29" x14ac:dyDescent="0.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" t="s">
        <v>9</v>
      </c>
      <c r="R4" s="3" t="s">
        <v>31</v>
      </c>
      <c r="S4" s="3" t="s">
        <v>32</v>
      </c>
      <c r="T4" s="3" t="s">
        <v>33</v>
      </c>
      <c r="U4" s="3" t="s">
        <v>34</v>
      </c>
      <c r="V4" s="3" t="s">
        <v>35</v>
      </c>
      <c r="W4" s="3" t="s">
        <v>36</v>
      </c>
      <c r="X4" s="3" t="s">
        <v>37</v>
      </c>
      <c r="Y4" s="3" t="s">
        <v>38</v>
      </c>
      <c r="Z4" s="3" t="s">
        <v>39</v>
      </c>
      <c r="AA4" s="3" t="s">
        <v>40</v>
      </c>
      <c r="AB4" s="3" t="s">
        <v>16</v>
      </c>
      <c r="AC4" s="3"/>
    </row>
    <row r="5" spans="1:29" x14ac:dyDescent="0.2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2" t="s">
        <v>11</v>
      </c>
      <c r="R5" s="3" t="s">
        <v>1</v>
      </c>
      <c r="S5" s="3" t="s">
        <v>2</v>
      </c>
      <c r="T5" s="3" t="s">
        <v>3</v>
      </c>
      <c r="U5" s="3" t="s">
        <v>4</v>
      </c>
      <c r="V5" s="3" t="s">
        <v>5</v>
      </c>
      <c r="W5" s="3" t="s">
        <v>6</v>
      </c>
      <c r="X5" s="3" t="s">
        <v>7</v>
      </c>
      <c r="Y5" s="3" t="s">
        <v>8</v>
      </c>
      <c r="Z5" s="3" t="s">
        <v>9</v>
      </c>
      <c r="AA5" s="3" t="s">
        <v>10</v>
      </c>
      <c r="AB5" s="3" t="s">
        <v>11</v>
      </c>
      <c r="AC5" s="3"/>
    </row>
    <row r="6" spans="1:29" ht="18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" t="s">
        <v>18</v>
      </c>
      <c r="R6" s="3" t="s">
        <v>3</v>
      </c>
      <c r="S6" s="3" t="s">
        <v>4</v>
      </c>
      <c r="T6" s="3" t="s">
        <v>5</v>
      </c>
      <c r="U6" s="3" t="s">
        <v>6</v>
      </c>
      <c r="V6" s="3" t="s">
        <v>7</v>
      </c>
      <c r="W6" s="3" t="s">
        <v>8</v>
      </c>
      <c r="X6" s="3" t="s">
        <v>9</v>
      </c>
      <c r="Y6" s="3" t="s">
        <v>10</v>
      </c>
      <c r="Z6" s="3" t="s">
        <v>11</v>
      </c>
      <c r="AA6" s="3" t="s">
        <v>12</v>
      </c>
      <c r="AB6" s="3" t="s">
        <v>13</v>
      </c>
      <c r="AC6" s="3"/>
    </row>
    <row r="7" spans="1:29" s="11" customFormat="1" ht="21" x14ac:dyDescent="0.25">
      <c r="A7" s="10" t="s">
        <v>393</v>
      </c>
      <c r="B7" s="10" t="s">
        <v>663</v>
      </c>
      <c r="C7" s="10" t="s">
        <v>389</v>
      </c>
      <c r="D7" s="10" t="s">
        <v>390</v>
      </c>
      <c r="E7" s="10" t="s">
        <v>391</v>
      </c>
      <c r="F7" s="10" t="s">
        <v>668</v>
      </c>
      <c r="G7" s="10" t="s">
        <v>669</v>
      </c>
      <c r="H7" s="10" t="s">
        <v>386</v>
      </c>
      <c r="I7" s="10" t="s">
        <v>387</v>
      </c>
      <c r="J7" s="10" t="s">
        <v>388</v>
      </c>
      <c r="K7" s="10" t="s">
        <v>41</v>
      </c>
      <c r="L7" s="10" t="s">
        <v>385</v>
      </c>
      <c r="M7" s="10" t="s">
        <v>381</v>
      </c>
      <c r="N7" s="10" t="s">
        <v>382</v>
      </c>
      <c r="O7" s="10" t="s">
        <v>384</v>
      </c>
      <c r="P7" s="10" t="s">
        <v>383</v>
      </c>
      <c r="Q7" s="4" t="s">
        <v>42</v>
      </c>
      <c r="R7" s="5" t="s">
        <v>43</v>
      </c>
      <c r="S7" s="5" t="s">
        <v>44</v>
      </c>
      <c r="T7" s="5" t="s">
        <v>45</v>
      </c>
      <c r="U7" s="5" t="s">
        <v>46</v>
      </c>
      <c r="V7" s="5" t="s">
        <v>47</v>
      </c>
      <c r="W7" s="5" t="s">
        <v>48</v>
      </c>
      <c r="X7" s="5" t="s">
        <v>49</v>
      </c>
      <c r="Y7" s="5" t="s">
        <v>50</v>
      </c>
      <c r="Z7" s="5" t="s">
        <v>51</v>
      </c>
      <c r="AA7" s="5" t="s">
        <v>52</v>
      </c>
      <c r="AB7" s="5" t="s">
        <v>53</v>
      </c>
      <c r="AC7" s="5" t="s">
        <v>664</v>
      </c>
    </row>
    <row r="8" spans="1:29" ht="150" customHeight="1" x14ac:dyDescent="0.25">
      <c r="A8" s="12"/>
      <c r="B8" s="12"/>
      <c r="C8" s="6" t="s">
        <v>667</v>
      </c>
      <c r="D8" s="6" t="s">
        <v>624</v>
      </c>
      <c r="E8" s="6" t="s">
        <v>26</v>
      </c>
      <c r="F8" s="17" t="s">
        <v>666</v>
      </c>
      <c r="G8" s="6" t="s">
        <v>665</v>
      </c>
      <c r="H8" s="6" t="s">
        <v>141</v>
      </c>
      <c r="I8" s="6" t="s">
        <v>348</v>
      </c>
      <c r="J8" s="6" t="s">
        <v>0</v>
      </c>
      <c r="K8" s="6" t="s">
        <v>57</v>
      </c>
      <c r="L8" s="6" t="s">
        <v>142</v>
      </c>
      <c r="M8" s="7">
        <v>150</v>
      </c>
      <c r="N8" s="7">
        <f t="shared" ref="N8:N33" si="0">M8/2.5</f>
        <v>60</v>
      </c>
      <c r="O8" s="7">
        <f t="shared" ref="O8:O33" si="1">N8*P8</f>
        <v>8400</v>
      </c>
      <c r="P8" s="8">
        <f t="shared" ref="P8:P55" si="2">SUM(R8:AB8)</f>
        <v>140</v>
      </c>
      <c r="Q8" s="9" t="s">
        <v>0</v>
      </c>
      <c r="R8" s="6">
        <v>0</v>
      </c>
      <c r="S8" s="6">
        <v>0</v>
      </c>
      <c r="T8" s="6">
        <v>0</v>
      </c>
      <c r="U8" s="6">
        <v>10</v>
      </c>
      <c r="V8" s="6">
        <v>82</v>
      </c>
      <c r="W8" s="6">
        <v>0</v>
      </c>
      <c r="X8" s="6">
        <v>41</v>
      </c>
      <c r="Y8" s="6">
        <v>6</v>
      </c>
      <c r="Z8" s="6">
        <v>1</v>
      </c>
      <c r="AA8" s="6">
        <v>0</v>
      </c>
      <c r="AB8" s="6">
        <v>0</v>
      </c>
      <c r="AC8" s="6"/>
    </row>
    <row r="9" spans="1:29" ht="150" customHeight="1" x14ac:dyDescent="0.25">
      <c r="A9" s="12"/>
      <c r="B9" s="12"/>
      <c r="C9" s="6" t="s">
        <v>667</v>
      </c>
      <c r="D9" s="6" t="s">
        <v>616</v>
      </c>
      <c r="E9" s="6" t="s">
        <v>26</v>
      </c>
      <c r="F9" s="17" t="s">
        <v>666</v>
      </c>
      <c r="G9" s="6" t="s">
        <v>665</v>
      </c>
      <c r="H9" s="6" t="s">
        <v>141</v>
      </c>
      <c r="I9" s="6" t="s">
        <v>70</v>
      </c>
      <c r="J9" s="6" t="s">
        <v>0</v>
      </c>
      <c r="K9" s="6" t="s">
        <v>57</v>
      </c>
      <c r="L9" s="6" t="s">
        <v>142</v>
      </c>
      <c r="M9" s="7">
        <v>150</v>
      </c>
      <c r="N9" s="7">
        <f t="shared" si="0"/>
        <v>60</v>
      </c>
      <c r="O9" s="7">
        <f t="shared" si="1"/>
        <v>5160</v>
      </c>
      <c r="P9" s="8">
        <f t="shared" si="2"/>
        <v>86</v>
      </c>
      <c r="Q9" s="9" t="s">
        <v>0</v>
      </c>
      <c r="R9" s="6">
        <v>0</v>
      </c>
      <c r="S9" s="6">
        <v>0</v>
      </c>
      <c r="T9" s="6">
        <v>0</v>
      </c>
      <c r="U9" s="6">
        <v>0</v>
      </c>
      <c r="V9" s="6">
        <v>50</v>
      </c>
      <c r="W9" s="6">
        <v>0</v>
      </c>
      <c r="X9" s="6">
        <v>36</v>
      </c>
      <c r="Y9" s="6">
        <v>0</v>
      </c>
      <c r="Z9" s="6">
        <v>0</v>
      </c>
      <c r="AA9" s="6">
        <v>0</v>
      </c>
      <c r="AB9" s="6">
        <v>0</v>
      </c>
      <c r="AC9" s="6"/>
    </row>
    <row r="10" spans="1:29" ht="150" customHeight="1" x14ac:dyDescent="0.25">
      <c r="A10" s="12"/>
      <c r="B10" s="12"/>
      <c r="C10" s="6" t="s">
        <v>667</v>
      </c>
      <c r="D10" s="6" t="s">
        <v>662</v>
      </c>
      <c r="E10" s="6" t="s">
        <v>26</v>
      </c>
      <c r="F10" s="17" t="s">
        <v>666</v>
      </c>
      <c r="G10" s="6" t="s">
        <v>665</v>
      </c>
      <c r="H10" s="6" t="s">
        <v>246</v>
      </c>
      <c r="I10" s="6" t="s">
        <v>247</v>
      </c>
      <c r="J10" s="6" t="s">
        <v>0</v>
      </c>
      <c r="K10" s="6" t="s">
        <v>57</v>
      </c>
      <c r="L10" s="6" t="s">
        <v>248</v>
      </c>
      <c r="M10" s="7">
        <v>140</v>
      </c>
      <c r="N10" s="7">
        <f t="shared" si="0"/>
        <v>56</v>
      </c>
      <c r="O10" s="7">
        <f t="shared" si="1"/>
        <v>4368</v>
      </c>
      <c r="P10" s="8">
        <f t="shared" si="2"/>
        <v>78</v>
      </c>
      <c r="Q10" s="9" t="s">
        <v>0</v>
      </c>
      <c r="R10" s="6">
        <v>0</v>
      </c>
      <c r="S10" s="6">
        <v>0</v>
      </c>
      <c r="T10" s="6">
        <v>0</v>
      </c>
      <c r="U10" s="6">
        <v>17</v>
      </c>
      <c r="V10" s="6">
        <v>0</v>
      </c>
      <c r="W10" s="6">
        <v>32</v>
      </c>
      <c r="X10" s="6">
        <v>15</v>
      </c>
      <c r="Y10" s="6">
        <v>14</v>
      </c>
      <c r="Z10" s="6">
        <v>0</v>
      </c>
      <c r="AA10" s="6">
        <v>0</v>
      </c>
      <c r="AB10" s="6">
        <v>0</v>
      </c>
      <c r="AC10" s="6"/>
    </row>
    <row r="11" spans="1:29" ht="150" customHeight="1" x14ac:dyDescent="0.25">
      <c r="A11" s="12"/>
      <c r="B11" s="12"/>
      <c r="C11" s="6" t="s">
        <v>667</v>
      </c>
      <c r="D11" s="6" t="s">
        <v>512</v>
      </c>
      <c r="E11" s="6" t="s">
        <v>26</v>
      </c>
      <c r="F11" s="17" t="s">
        <v>666</v>
      </c>
      <c r="G11" s="6" t="s">
        <v>665</v>
      </c>
      <c r="H11" s="6" t="s">
        <v>366</v>
      </c>
      <c r="I11" s="6" t="s">
        <v>376</v>
      </c>
      <c r="J11" s="6" t="s">
        <v>0</v>
      </c>
      <c r="K11" s="6" t="s">
        <v>57</v>
      </c>
      <c r="L11" s="6" t="s">
        <v>367</v>
      </c>
      <c r="M11" s="7">
        <v>150</v>
      </c>
      <c r="N11" s="7">
        <f t="shared" si="0"/>
        <v>60</v>
      </c>
      <c r="O11" s="7">
        <f t="shared" si="1"/>
        <v>4200</v>
      </c>
      <c r="P11" s="8">
        <f t="shared" si="2"/>
        <v>70</v>
      </c>
      <c r="Q11" s="9" t="s">
        <v>0</v>
      </c>
      <c r="R11" s="6">
        <v>0</v>
      </c>
      <c r="S11" s="6">
        <v>19</v>
      </c>
      <c r="T11" s="6">
        <v>1</v>
      </c>
      <c r="U11" s="6">
        <v>10</v>
      </c>
      <c r="V11" s="6">
        <v>32</v>
      </c>
      <c r="W11" s="6">
        <v>0</v>
      </c>
      <c r="X11" s="6">
        <v>5</v>
      </c>
      <c r="Y11" s="6">
        <v>3</v>
      </c>
      <c r="Z11" s="6">
        <v>0</v>
      </c>
      <c r="AA11" s="6">
        <v>0</v>
      </c>
      <c r="AB11" s="6">
        <v>0</v>
      </c>
      <c r="AC11" s="6"/>
    </row>
    <row r="12" spans="1:29" ht="150" customHeight="1" x14ac:dyDescent="0.25">
      <c r="A12" s="12"/>
      <c r="B12" s="12"/>
      <c r="C12" s="6" t="s">
        <v>667</v>
      </c>
      <c r="D12" s="6" t="s">
        <v>582</v>
      </c>
      <c r="E12" s="6" t="s">
        <v>26</v>
      </c>
      <c r="F12" s="17" t="s">
        <v>666</v>
      </c>
      <c r="G12" s="6" t="s">
        <v>665</v>
      </c>
      <c r="H12" s="6" t="s">
        <v>76</v>
      </c>
      <c r="I12" s="6" t="s">
        <v>77</v>
      </c>
      <c r="J12" s="6" t="s">
        <v>0</v>
      </c>
      <c r="K12" s="6" t="s">
        <v>57</v>
      </c>
      <c r="L12" s="6" t="s">
        <v>78</v>
      </c>
      <c r="M12" s="7">
        <v>160</v>
      </c>
      <c r="N12" s="7">
        <f t="shared" si="0"/>
        <v>64</v>
      </c>
      <c r="O12" s="7">
        <f t="shared" si="1"/>
        <v>3968</v>
      </c>
      <c r="P12" s="8">
        <f t="shared" si="2"/>
        <v>62</v>
      </c>
      <c r="Q12" s="9" t="s">
        <v>0</v>
      </c>
      <c r="R12" s="6">
        <v>0</v>
      </c>
      <c r="S12" s="6">
        <v>0</v>
      </c>
      <c r="T12" s="6">
        <v>0</v>
      </c>
      <c r="U12" s="6">
        <v>0</v>
      </c>
      <c r="V12" s="6">
        <v>15</v>
      </c>
      <c r="W12" s="6">
        <v>6</v>
      </c>
      <c r="X12" s="6">
        <v>18</v>
      </c>
      <c r="Y12" s="6">
        <v>20</v>
      </c>
      <c r="Z12" s="6">
        <v>3</v>
      </c>
      <c r="AA12" s="6">
        <v>0</v>
      </c>
      <c r="AB12" s="6">
        <v>0</v>
      </c>
      <c r="AC12" s="6"/>
    </row>
    <row r="13" spans="1:29" ht="150" customHeight="1" x14ac:dyDescent="0.25">
      <c r="A13" s="12"/>
      <c r="B13" s="12"/>
      <c r="C13" s="6" t="s">
        <v>667</v>
      </c>
      <c r="D13" s="6" t="s">
        <v>612</v>
      </c>
      <c r="E13" s="6" t="s">
        <v>26</v>
      </c>
      <c r="F13" s="17" t="s">
        <v>666</v>
      </c>
      <c r="G13" s="6" t="s">
        <v>665</v>
      </c>
      <c r="H13" s="6" t="s">
        <v>72</v>
      </c>
      <c r="I13" s="6" t="s">
        <v>348</v>
      </c>
      <c r="J13" s="6" t="s">
        <v>0</v>
      </c>
      <c r="K13" s="6" t="s">
        <v>57</v>
      </c>
      <c r="L13" s="6" t="s">
        <v>75</v>
      </c>
      <c r="M13" s="7">
        <v>150</v>
      </c>
      <c r="N13" s="7">
        <f t="shared" si="0"/>
        <v>60</v>
      </c>
      <c r="O13" s="7">
        <f t="shared" si="1"/>
        <v>3600</v>
      </c>
      <c r="P13" s="8">
        <f t="shared" si="2"/>
        <v>60</v>
      </c>
      <c r="Q13" s="9" t="s">
        <v>0</v>
      </c>
      <c r="R13" s="6">
        <v>0</v>
      </c>
      <c r="S13" s="6">
        <v>0</v>
      </c>
      <c r="T13" s="6">
        <v>0</v>
      </c>
      <c r="U13" s="6">
        <v>2</v>
      </c>
      <c r="V13" s="6">
        <v>23</v>
      </c>
      <c r="W13" s="6">
        <v>23</v>
      </c>
      <c r="X13" s="6">
        <v>6</v>
      </c>
      <c r="Y13" s="6">
        <v>6</v>
      </c>
      <c r="Z13" s="6">
        <v>0</v>
      </c>
      <c r="AA13" s="6">
        <v>0</v>
      </c>
      <c r="AB13" s="6">
        <v>0</v>
      </c>
      <c r="AC13" s="6"/>
    </row>
    <row r="14" spans="1:29" ht="150" customHeight="1" x14ac:dyDescent="0.2">
      <c r="A14" s="13"/>
      <c r="B14" s="13"/>
      <c r="C14" s="6" t="s">
        <v>667</v>
      </c>
      <c r="D14" s="6" t="s">
        <v>508</v>
      </c>
      <c r="E14" s="6" t="s">
        <v>26</v>
      </c>
      <c r="F14" s="17" t="s">
        <v>666</v>
      </c>
      <c r="G14" s="6" t="s">
        <v>665</v>
      </c>
      <c r="H14" s="6" t="s">
        <v>249</v>
      </c>
      <c r="I14" s="6" t="s">
        <v>250</v>
      </c>
      <c r="J14" s="6" t="s">
        <v>65</v>
      </c>
      <c r="K14" s="6" t="s">
        <v>66</v>
      </c>
      <c r="L14" s="6" t="s">
        <v>251</v>
      </c>
      <c r="M14" s="7">
        <v>170</v>
      </c>
      <c r="N14" s="7">
        <f t="shared" si="0"/>
        <v>68</v>
      </c>
      <c r="O14" s="7">
        <f t="shared" si="1"/>
        <v>3876</v>
      </c>
      <c r="P14" s="8">
        <f t="shared" si="2"/>
        <v>57</v>
      </c>
      <c r="Q14" s="9" t="s">
        <v>0</v>
      </c>
      <c r="R14" s="6">
        <v>0</v>
      </c>
      <c r="S14" s="6">
        <v>0</v>
      </c>
      <c r="T14" s="6">
        <v>0</v>
      </c>
      <c r="U14" s="6">
        <v>0</v>
      </c>
      <c r="V14" s="6">
        <v>11</v>
      </c>
      <c r="W14" s="6">
        <v>14</v>
      </c>
      <c r="X14" s="6">
        <v>6</v>
      </c>
      <c r="Y14" s="6">
        <v>0</v>
      </c>
      <c r="Z14" s="6">
        <v>12</v>
      </c>
      <c r="AA14" s="6">
        <v>12</v>
      </c>
      <c r="AB14" s="6">
        <v>2</v>
      </c>
      <c r="AC14" s="6"/>
    </row>
    <row r="15" spans="1:29" ht="150" customHeight="1" x14ac:dyDescent="0.25">
      <c r="A15" s="12"/>
      <c r="B15" s="12"/>
      <c r="C15" s="6" t="s">
        <v>667</v>
      </c>
      <c r="D15" s="6" t="s">
        <v>641</v>
      </c>
      <c r="E15" s="6" t="s">
        <v>26</v>
      </c>
      <c r="F15" s="17" t="s">
        <v>666</v>
      </c>
      <c r="G15" s="6" t="s">
        <v>665</v>
      </c>
      <c r="H15" s="6" t="s">
        <v>67</v>
      </c>
      <c r="I15" s="6" t="s">
        <v>348</v>
      </c>
      <c r="J15" s="6" t="s">
        <v>0</v>
      </c>
      <c r="K15" s="6" t="s">
        <v>57</v>
      </c>
      <c r="L15" s="6" t="s">
        <v>69</v>
      </c>
      <c r="M15" s="7">
        <v>150</v>
      </c>
      <c r="N15" s="7">
        <f t="shared" si="0"/>
        <v>60</v>
      </c>
      <c r="O15" s="7">
        <f t="shared" si="1"/>
        <v>3480</v>
      </c>
      <c r="P15" s="8">
        <f t="shared" si="2"/>
        <v>58</v>
      </c>
      <c r="Q15" s="9" t="s">
        <v>0</v>
      </c>
      <c r="R15" s="6">
        <v>0</v>
      </c>
      <c r="S15" s="6">
        <v>0</v>
      </c>
      <c r="T15" s="6">
        <v>0</v>
      </c>
      <c r="U15" s="6">
        <v>4</v>
      </c>
      <c r="V15" s="6">
        <v>5</v>
      </c>
      <c r="W15" s="6">
        <v>11</v>
      </c>
      <c r="X15" s="6">
        <v>30</v>
      </c>
      <c r="Y15" s="6">
        <v>6</v>
      </c>
      <c r="Z15" s="6">
        <v>2</v>
      </c>
      <c r="AA15" s="6">
        <v>0</v>
      </c>
      <c r="AB15" s="6">
        <v>0</v>
      </c>
      <c r="AC15" s="6"/>
    </row>
    <row r="16" spans="1:29" ht="150" customHeight="1" x14ac:dyDescent="0.25">
      <c r="A16" s="12"/>
      <c r="B16" s="12"/>
      <c r="C16" s="6" t="s">
        <v>667</v>
      </c>
      <c r="D16" s="6" t="s">
        <v>475</v>
      </c>
      <c r="E16" s="6" t="s">
        <v>26</v>
      </c>
      <c r="F16" s="17" t="s">
        <v>666</v>
      </c>
      <c r="G16" s="6" t="s">
        <v>665</v>
      </c>
      <c r="H16" s="6" t="s">
        <v>126</v>
      </c>
      <c r="I16" s="6" t="s">
        <v>255</v>
      </c>
      <c r="J16" s="6" t="s">
        <v>0</v>
      </c>
      <c r="K16" s="6" t="s">
        <v>57</v>
      </c>
      <c r="L16" s="6" t="s">
        <v>128</v>
      </c>
      <c r="M16" s="7">
        <v>150</v>
      </c>
      <c r="N16" s="7">
        <f t="shared" si="0"/>
        <v>60</v>
      </c>
      <c r="O16" s="7">
        <f t="shared" si="1"/>
        <v>3300</v>
      </c>
      <c r="P16" s="8">
        <f t="shared" si="2"/>
        <v>55</v>
      </c>
      <c r="Q16" s="9" t="s">
        <v>0</v>
      </c>
      <c r="R16" s="6">
        <v>0</v>
      </c>
      <c r="S16" s="6">
        <v>0</v>
      </c>
      <c r="T16" s="6">
        <v>0</v>
      </c>
      <c r="U16" s="6">
        <v>3</v>
      </c>
      <c r="V16" s="6">
        <v>7</v>
      </c>
      <c r="W16" s="6">
        <v>0</v>
      </c>
      <c r="X16" s="6">
        <v>19</v>
      </c>
      <c r="Y16" s="6">
        <v>21</v>
      </c>
      <c r="Z16" s="6">
        <v>5</v>
      </c>
      <c r="AA16" s="6">
        <v>0</v>
      </c>
      <c r="AB16" s="6">
        <v>0</v>
      </c>
      <c r="AC16" s="6"/>
    </row>
    <row r="17" spans="1:32" ht="150" customHeight="1" x14ac:dyDescent="0.25">
      <c r="A17" s="12"/>
      <c r="B17" s="12"/>
      <c r="C17" s="6" t="s">
        <v>667</v>
      </c>
      <c r="D17" s="6" t="s">
        <v>557</v>
      </c>
      <c r="E17" s="6" t="s">
        <v>26</v>
      </c>
      <c r="F17" s="17" t="s">
        <v>666</v>
      </c>
      <c r="G17" s="6" t="s">
        <v>665</v>
      </c>
      <c r="H17" s="6" t="s">
        <v>197</v>
      </c>
      <c r="I17" s="6" t="s">
        <v>88</v>
      </c>
      <c r="J17" s="6" t="s">
        <v>0</v>
      </c>
      <c r="K17" s="6" t="s">
        <v>57</v>
      </c>
      <c r="L17" s="6" t="s">
        <v>276</v>
      </c>
      <c r="M17" s="7">
        <v>200</v>
      </c>
      <c r="N17" s="7">
        <f t="shared" si="0"/>
        <v>80</v>
      </c>
      <c r="O17" s="7">
        <f t="shared" si="1"/>
        <v>4160</v>
      </c>
      <c r="P17" s="8">
        <f t="shared" si="2"/>
        <v>52</v>
      </c>
      <c r="Q17" s="9" t="s">
        <v>0</v>
      </c>
      <c r="R17" s="6">
        <v>0</v>
      </c>
      <c r="S17" s="6">
        <v>0</v>
      </c>
      <c r="T17" s="6">
        <v>0</v>
      </c>
      <c r="U17" s="6">
        <v>18</v>
      </c>
      <c r="V17" s="6">
        <v>0</v>
      </c>
      <c r="W17" s="6">
        <v>23</v>
      </c>
      <c r="X17" s="6">
        <v>0</v>
      </c>
      <c r="Y17" s="6">
        <v>11</v>
      </c>
      <c r="Z17" s="6">
        <v>0</v>
      </c>
      <c r="AA17" s="6">
        <v>0</v>
      </c>
      <c r="AB17" s="6">
        <v>0</v>
      </c>
      <c r="AC17" s="6"/>
    </row>
    <row r="18" spans="1:32" ht="150" customHeight="1" x14ac:dyDescent="0.25">
      <c r="A18" s="12"/>
      <c r="B18" s="12"/>
      <c r="C18" s="6" t="s">
        <v>667</v>
      </c>
      <c r="D18" s="6" t="s">
        <v>509</v>
      </c>
      <c r="E18" s="6" t="s">
        <v>26</v>
      </c>
      <c r="F18" s="17" t="s">
        <v>666</v>
      </c>
      <c r="G18" s="6" t="s">
        <v>665</v>
      </c>
      <c r="H18" s="6" t="s">
        <v>234</v>
      </c>
      <c r="I18" s="6" t="s">
        <v>235</v>
      </c>
      <c r="J18" s="6" t="s">
        <v>265</v>
      </c>
      <c r="K18" s="6" t="s">
        <v>266</v>
      </c>
      <c r="L18" s="6" t="s">
        <v>236</v>
      </c>
      <c r="M18" s="7">
        <v>180</v>
      </c>
      <c r="N18" s="7">
        <f t="shared" si="0"/>
        <v>72</v>
      </c>
      <c r="O18" s="7">
        <f t="shared" si="1"/>
        <v>3384</v>
      </c>
      <c r="P18" s="8">
        <f t="shared" si="2"/>
        <v>47</v>
      </c>
      <c r="Q18" s="9" t="s">
        <v>0</v>
      </c>
      <c r="R18" s="6">
        <v>0</v>
      </c>
      <c r="S18" s="6">
        <v>0</v>
      </c>
      <c r="T18" s="6">
        <v>0</v>
      </c>
      <c r="U18" s="6">
        <v>2</v>
      </c>
      <c r="V18" s="6">
        <v>16</v>
      </c>
      <c r="W18" s="6">
        <v>4</v>
      </c>
      <c r="X18" s="6">
        <v>8</v>
      </c>
      <c r="Y18" s="6">
        <v>3</v>
      </c>
      <c r="Z18" s="6">
        <v>10</v>
      </c>
      <c r="AA18" s="6">
        <v>3</v>
      </c>
      <c r="AB18" s="6">
        <v>1</v>
      </c>
      <c r="AC18" s="6"/>
    </row>
    <row r="19" spans="1:32" ht="150" customHeight="1" x14ac:dyDescent="0.25">
      <c r="A19" s="12"/>
      <c r="B19" s="12"/>
      <c r="C19" s="6" t="s">
        <v>667</v>
      </c>
      <c r="D19" s="6" t="s">
        <v>548</v>
      </c>
      <c r="E19" s="6" t="s">
        <v>26</v>
      </c>
      <c r="F19" s="17" t="s">
        <v>666</v>
      </c>
      <c r="G19" s="6" t="s">
        <v>665</v>
      </c>
      <c r="H19" s="6" t="s">
        <v>59</v>
      </c>
      <c r="I19" s="6" t="s">
        <v>60</v>
      </c>
      <c r="J19" s="6" t="s">
        <v>0</v>
      </c>
      <c r="K19" s="6" t="s">
        <v>57</v>
      </c>
      <c r="L19" s="6" t="s">
        <v>61</v>
      </c>
      <c r="M19" s="7">
        <v>150</v>
      </c>
      <c r="N19" s="7">
        <f t="shared" si="0"/>
        <v>60</v>
      </c>
      <c r="O19" s="7">
        <f t="shared" si="1"/>
        <v>2820</v>
      </c>
      <c r="P19" s="8">
        <f t="shared" si="2"/>
        <v>47</v>
      </c>
      <c r="Q19" s="9" t="s">
        <v>0</v>
      </c>
      <c r="R19" s="6">
        <v>0</v>
      </c>
      <c r="S19" s="6">
        <v>0</v>
      </c>
      <c r="T19" s="6">
        <v>0</v>
      </c>
      <c r="U19" s="6">
        <v>20</v>
      </c>
      <c r="V19" s="6">
        <v>3</v>
      </c>
      <c r="W19" s="6">
        <v>14</v>
      </c>
      <c r="X19" s="6">
        <v>10</v>
      </c>
      <c r="Y19" s="6">
        <v>0</v>
      </c>
      <c r="Z19" s="6">
        <v>0</v>
      </c>
      <c r="AA19" s="6">
        <v>0</v>
      </c>
      <c r="AB19" s="6">
        <v>0</v>
      </c>
      <c r="AC19" s="6"/>
    </row>
    <row r="20" spans="1:32" ht="150" customHeight="1" x14ac:dyDescent="0.25">
      <c r="A20" s="12"/>
      <c r="B20" s="12"/>
      <c r="C20" s="6" t="s">
        <v>667</v>
      </c>
      <c r="D20" s="6" t="s">
        <v>642</v>
      </c>
      <c r="E20" s="6" t="s">
        <v>26</v>
      </c>
      <c r="F20" s="17" t="s">
        <v>666</v>
      </c>
      <c r="G20" s="6" t="s">
        <v>665</v>
      </c>
      <c r="H20" s="6" t="s">
        <v>67</v>
      </c>
      <c r="I20" s="6" t="s">
        <v>143</v>
      </c>
      <c r="J20" s="6" t="s">
        <v>0</v>
      </c>
      <c r="K20" s="6" t="s">
        <v>57</v>
      </c>
      <c r="L20" s="6" t="s">
        <v>69</v>
      </c>
      <c r="M20" s="7">
        <v>140</v>
      </c>
      <c r="N20" s="7">
        <f t="shared" si="0"/>
        <v>56</v>
      </c>
      <c r="O20" s="7">
        <f t="shared" si="1"/>
        <v>2520</v>
      </c>
      <c r="P20" s="8">
        <f t="shared" si="2"/>
        <v>45</v>
      </c>
      <c r="Q20" s="9" t="s">
        <v>0</v>
      </c>
      <c r="R20" s="6">
        <v>0</v>
      </c>
      <c r="S20" s="6">
        <v>0</v>
      </c>
      <c r="T20" s="6">
        <v>0</v>
      </c>
      <c r="U20" s="6">
        <v>1</v>
      </c>
      <c r="V20" s="6">
        <v>2</v>
      </c>
      <c r="W20" s="6">
        <v>9</v>
      </c>
      <c r="X20" s="6">
        <v>21</v>
      </c>
      <c r="Y20" s="6">
        <v>7</v>
      </c>
      <c r="Z20" s="6">
        <v>2</v>
      </c>
      <c r="AA20" s="6">
        <v>3</v>
      </c>
      <c r="AB20" s="6">
        <v>0</v>
      </c>
      <c r="AC20" s="6"/>
    </row>
    <row r="21" spans="1:32" ht="150" customHeight="1" x14ac:dyDescent="0.25">
      <c r="A21" s="12"/>
      <c r="B21" s="12"/>
      <c r="C21" s="6" t="s">
        <v>667</v>
      </c>
      <c r="D21" s="6" t="s">
        <v>650</v>
      </c>
      <c r="E21" s="6" t="s">
        <v>26</v>
      </c>
      <c r="F21" s="17" t="s">
        <v>666</v>
      </c>
      <c r="G21" s="6" t="s">
        <v>665</v>
      </c>
      <c r="H21" s="6" t="s">
        <v>290</v>
      </c>
      <c r="I21" s="6" t="s">
        <v>91</v>
      </c>
      <c r="J21" s="6" t="s">
        <v>0</v>
      </c>
      <c r="K21" s="6" t="s">
        <v>57</v>
      </c>
      <c r="L21" s="6" t="s">
        <v>291</v>
      </c>
      <c r="M21" s="7">
        <v>180</v>
      </c>
      <c r="N21" s="7">
        <f t="shared" si="0"/>
        <v>72</v>
      </c>
      <c r="O21" s="7">
        <f t="shared" si="1"/>
        <v>3240</v>
      </c>
      <c r="P21" s="8">
        <f t="shared" si="2"/>
        <v>45</v>
      </c>
      <c r="Q21" s="9" t="s">
        <v>0</v>
      </c>
      <c r="R21" s="6">
        <v>0</v>
      </c>
      <c r="S21" s="6">
        <v>0</v>
      </c>
      <c r="T21" s="6">
        <v>0</v>
      </c>
      <c r="U21" s="6">
        <v>0</v>
      </c>
      <c r="V21" s="6">
        <v>8</v>
      </c>
      <c r="W21" s="6">
        <v>10</v>
      </c>
      <c r="X21" s="6">
        <v>4</v>
      </c>
      <c r="Y21" s="6">
        <v>7</v>
      </c>
      <c r="Z21" s="6">
        <v>16</v>
      </c>
      <c r="AA21" s="6">
        <v>0</v>
      </c>
      <c r="AB21" s="6">
        <v>0</v>
      </c>
      <c r="AC21" s="6"/>
    </row>
    <row r="22" spans="1:32" ht="150" customHeight="1" x14ac:dyDescent="0.25">
      <c r="A22" s="12"/>
      <c r="B22" s="12"/>
      <c r="C22" s="6" t="s">
        <v>667</v>
      </c>
      <c r="D22" s="6" t="s">
        <v>540</v>
      </c>
      <c r="E22" s="6" t="s">
        <v>26</v>
      </c>
      <c r="F22" s="17" t="s">
        <v>666</v>
      </c>
      <c r="G22" s="6" t="s">
        <v>665</v>
      </c>
      <c r="H22" s="6" t="s">
        <v>144</v>
      </c>
      <c r="I22" s="6" t="s">
        <v>145</v>
      </c>
      <c r="J22" s="6" t="s">
        <v>56</v>
      </c>
      <c r="K22" s="6" t="s">
        <v>57</v>
      </c>
      <c r="L22" s="6" t="s">
        <v>146</v>
      </c>
      <c r="M22" s="7">
        <v>220</v>
      </c>
      <c r="N22" s="7">
        <f t="shared" si="0"/>
        <v>88</v>
      </c>
      <c r="O22" s="7">
        <f t="shared" si="1"/>
        <v>3872</v>
      </c>
      <c r="P22" s="8">
        <f t="shared" si="2"/>
        <v>44</v>
      </c>
      <c r="Q22" s="9" t="s">
        <v>0</v>
      </c>
      <c r="R22" s="6">
        <v>0</v>
      </c>
      <c r="S22" s="6">
        <v>0</v>
      </c>
      <c r="T22" s="6">
        <v>0</v>
      </c>
      <c r="U22" s="6">
        <v>0</v>
      </c>
      <c r="V22" s="6">
        <v>3</v>
      </c>
      <c r="W22" s="6">
        <v>9</v>
      </c>
      <c r="X22" s="6">
        <v>8</v>
      </c>
      <c r="Y22" s="6">
        <v>11</v>
      </c>
      <c r="Z22" s="6">
        <v>10</v>
      </c>
      <c r="AA22" s="6">
        <v>3</v>
      </c>
      <c r="AB22" s="6">
        <v>0</v>
      </c>
      <c r="AC22" s="6"/>
    </row>
    <row r="23" spans="1:32" ht="150" customHeight="1" x14ac:dyDescent="0.2">
      <c r="A23" s="13"/>
      <c r="B23" s="13"/>
      <c r="C23" s="6" t="s">
        <v>667</v>
      </c>
      <c r="D23" s="6" t="s">
        <v>558</v>
      </c>
      <c r="E23" s="6" t="s">
        <v>26</v>
      </c>
      <c r="F23" s="17" t="s">
        <v>666</v>
      </c>
      <c r="G23" s="6" t="s">
        <v>665</v>
      </c>
      <c r="H23" s="6" t="s">
        <v>197</v>
      </c>
      <c r="I23" s="6" t="s">
        <v>173</v>
      </c>
      <c r="J23" s="6" t="s">
        <v>0</v>
      </c>
      <c r="K23" s="6" t="s">
        <v>57</v>
      </c>
      <c r="L23" s="6" t="s">
        <v>276</v>
      </c>
      <c r="M23" s="7">
        <v>180</v>
      </c>
      <c r="N23" s="7">
        <f t="shared" si="0"/>
        <v>72</v>
      </c>
      <c r="O23" s="7">
        <f t="shared" si="1"/>
        <v>2808</v>
      </c>
      <c r="P23" s="8">
        <f t="shared" si="2"/>
        <v>39</v>
      </c>
      <c r="Q23" s="9" t="s">
        <v>0</v>
      </c>
      <c r="R23" s="6">
        <v>0</v>
      </c>
      <c r="S23" s="6">
        <v>0</v>
      </c>
      <c r="T23" s="6">
        <v>0</v>
      </c>
      <c r="U23" s="6">
        <v>7</v>
      </c>
      <c r="V23" s="6">
        <v>10</v>
      </c>
      <c r="W23" s="6">
        <v>6</v>
      </c>
      <c r="X23" s="6">
        <v>13</v>
      </c>
      <c r="Y23" s="6">
        <v>3</v>
      </c>
      <c r="Z23" s="6">
        <v>0</v>
      </c>
      <c r="AA23" s="6">
        <v>0</v>
      </c>
      <c r="AB23" s="6">
        <v>0</v>
      </c>
      <c r="AC23" s="6"/>
      <c r="AE23" s="18"/>
      <c r="AF23" s="18"/>
    </row>
    <row r="24" spans="1:32" ht="150" customHeight="1" x14ac:dyDescent="0.25">
      <c r="A24" s="12"/>
      <c r="B24" s="12"/>
      <c r="C24" s="6" t="s">
        <v>667</v>
      </c>
      <c r="D24" s="6" t="s">
        <v>653</v>
      </c>
      <c r="E24" s="6" t="s">
        <v>26</v>
      </c>
      <c r="F24" s="17" t="s">
        <v>666</v>
      </c>
      <c r="G24" s="6" t="s">
        <v>665</v>
      </c>
      <c r="H24" s="6" t="s">
        <v>122</v>
      </c>
      <c r="I24" s="6" t="s">
        <v>230</v>
      </c>
      <c r="J24" s="6" t="s">
        <v>0</v>
      </c>
      <c r="K24" s="6" t="s">
        <v>57</v>
      </c>
      <c r="L24" s="6" t="s">
        <v>124</v>
      </c>
      <c r="M24" s="7">
        <v>170</v>
      </c>
      <c r="N24" s="7">
        <f t="shared" si="0"/>
        <v>68</v>
      </c>
      <c r="O24" s="7">
        <f t="shared" si="1"/>
        <v>2992</v>
      </c>
      <c r="P24" s="8">
        <f t="shared" si="2"/>
        <v>44</v>
      </c>
      <c r="Q24" s="9" t="s">
        <v>0</v>
      </c>
      <c r="R24" s="6">
        <v>0</v>
      </c>
      <c r="S24" s="6">
        <v>12</v>
      </c>
      <c r="T24" s="6">
        <v>0</v>
      </c>
      <c r="U24" s="6">
        <v>0</v>
      </c>
      <c r="V24" s="6">
        <v>0</v>
      </c>
      <c r="W24" s="6">
        <v>2</v>
      </c>
      <c r="X24" s="6">
        <v>6</v>
      </c>
      <c r="Y24" s="6">
        <v>16</v>
      </c>
      <c r="Z24" s="6">
        <v>0</v>
      </c>
      <c r="AA24" s="6">
        <v>0</v>
      </c>
      <c r="AB24" s="6">
        <v>8</v>
      </c>
      <c r="AC24" s="6"/>
    </row>
    <row r="25" spans="1:32" ht="150" customHeight="1" x14ac:dyDescent="0.25">
      <c r="A25" s="12"/>
      <c r="B25" s="12"/>
      <c r="C25" s="6" t="s">
        <v>667</v>
      </c>
      <c r="D25" s="6" t="s">
        <v>599</v>
      </c>
      <c r="E25" s="6" t="s">
        <v>26</v>
      </c>
      <c r="F25" s="17" t="s">
        <v>666</v>
      </c>
      <c r="G25" s="6" t="s">
        <v>665</v>
      </c>
      <c r="H25" s="6" t="s">
        <v>138</v>
      </c>
      <c r="I25" s="6" t="s">
        <v>139</v>
      </c>
      <c r="J25" s="6" t="s">
        <v>0</v>
      </c>
      <c r="K25" s="6" t="s">
        <v>57</v>
      </c>
      <c r="L25" s="6" t="s">
        <v>140</v>
      </c>
      <c r="M25" s="7">
        <v>160</v>
      </c>
      <c r="N25" s="7">
        <f t="shared" si="0"/>
        <v>64</v>
      </c>
      <c r="O25" s="7">
        <f t="shared" si="1"/>
        <v>2752</v>
      </c>
      <c r="P25" s="8">
        <f t="shared" si="2"/>
        <v>43</v>
      </c>
      <c r="Q25" s="9" t="s">
        <v>0</v>
      </c>
      <c r="R25" s="6">
        <v>0</v>
      </c>
      <c r="S25" s="6">
        <v>0</v>
      </c>
      <c r="T25" s="6">
        <v>22</v>
      </c>
      <c r="U25" s="6">
        <v>0</v>
      </c>
      <c r="V25" s="6">
        <v>0</v>
      </c>
      <c r="W25" s="6">
        <v>0</v>
      </c>
      <c r="X25" s="6">
        <v>0</v>
      </c>
      <c r="Y25" s="6">
        <v>21</v>
      </c>
      <c r="Z25" s="6">
        <v>0</v>
      </c>
      <c r="AA25" s="6">
        <v>0</v>
      </c>
      <c r="AB25" s="6">
        <v>0</v>
      </c>
      <c r="AC25" s="6"/>
    </row>
    <row r="26" spans="1:32" ht="150" customHeight="1" x14ac:dyDescent="0.25">
      <c r="A26" s="12"/>
      <c r="B26" s="12"/>
      <c r="C26" s="6" t="s">
        <v>667</v>
      </c>
      <c r="D26" s="6" t="s">
        <v>543</v>
      </c>
      <c r="E26" s="6" t="s">
        <v>26</v>
      </c>
      <c r="F26" s="17" t="s">
        <v>666</v>
      </c>
      <c r="G26" s="6" t="s">
        <v>665</v>
      </c>
      <c r="H26" s="6" t="s">
        <v>54</v>
      </c>
      <c r="I26" s="6" t="s">
        <v>125</v>
      </c>
      <c r="J26" s="6" t="s">
        <v>56</v>
      </c>
      <c r="K26" s="6" t="s">
        <v>57</v>
      </c>
      <c r="L26" s="6" t="s">
        <v>58</v>
      </c>
      <c r="M26" s="7">
        <v>180</v>
      </c>
      <c r="N26" s="7">
        <f t="shared" si="0"/>
        <v>72</v>
      </c>
      <c r="O26" s="7">
        <f t="shared" si="1"/>
        <v>3024</v>
      </c>
      <c r="P26" s="8">
        <f t="shared" si="2"/>
        <v>42</v>
      </c>
      <c r="Q26" s="9" t="s">
        <v>0</v>
      </c>
      <c r="R26" s="6">
        <v>0</v>
      </c>
      <c r="S26" s="6">
        <v>0</v>
      </c>
      <c r="T26" s="6">
        <v>0</v>
      </c>
      <c r="U26" s="6">
        <v>3</v>
      </c>
      <c r="V26" s="6">
        <v>18</v>
      </c>
      <c r="W26" s="6">
        <v>20</v>
      </c>
      <c r="X26" s="6">
        <v>0</v>
      </c>
      <c r="Y26" s="6">
        <v>0</v>
      </c>
      <c r="Z26" s="6">
        <v>0</v>
      </c>
      <c r="AA26" s="6">
        <v>0</v>
      </c>
      <c r="AB26" s="6">
        <v>1</v>
      </c>
      <c r="AC26" s="6"/>
    </row>
    <row r="27" spans="1:32" ht="150" customHeight="1" x14ac:dyDescent="0.25">
      <c r="A27" s="12"/>
      <c r="B27" s="12"/>
      <c r="C27" s="6" t="s">
        <v>667</v>
      </c>
      <c r="D27" s="6" t="s">
        <v>545</v>
      </c>
      <c r="E27" s="6" t="s">
        <v>26</v>
      </c>
      <c r="F27" s="17" t="s">
        <v>666</v>
      </c>
      <c r="G27" s="6" t="s">
        <v>665</v>
      </c>
      <c r="H27" s="6" t="s">
        <v>94</v>
      </c>
      <c r="I27" s="6" t="s">
        <v>55</v>
      </c>
      <c r="J27" s="6" t="s">
        <v>56</v>
      </c>
      <c r="K27" s="6" t="s">
        <v>57</v>
      </c>
      <c r="L27" s="6" t="s">
        <v>95</v>
      </c>
      <c r="M27" s="7">
        <v>180</v>
      </c>
      <c r="N27" s="7">
        <f t="shared" si="0"/>
        <v>72</v>
      </c>
      <c r="O27" s="7">
        <f t="shared" si="1"/>
        <v>3024</v>
      </c>
      <c r="P27" s="8">
        <f t="shared" si="2"/>
        <v>42</v>
      </c>
      <c r="Q27" s="9" t="s">
        <v>0</v>
      </c>
      <c r="R27" s="6">
        <v>0</v>
      </c>
      <c r="S27" s="6">
        <v>0</v>
      </c>
      <c r="T27" s="6">
        <v>0</v>
      </c>
      <c r="U27" s="6">
        <v>17</v>
      </c>
      <c r="V27" s="6">
        <v>5</v>
      </c>
      <c r="W27" s="6">
        <v>0</v>
      </c>
      <c r="X27" s="6">
        <v>0</v>
      </c>
      <c r="Y27" s="6">
        <v>6</v>
      </c>
      <c r="Z27" s="6">
        <v>10</v>
      </c>
      <c r="AA27" s="6">
        <v>0</v>
      </c>
      <c r="AB27" s="6">
        <v>4</v>
      </c>
      <c r="AC27" s="6"/>
    </row>
    <row r="28" spans="1:32" ht="150" customHeight="1" x14ac:dyDescent="0.25">
      <c r="A28" s="12"/>
      <c r="B28" s="12"/>
      <c r="C28" s="6" t="s">
        <v>667</v>
      </c>
      <c r="D28" s="6" t="s">
        <v>561</v>
      </c>
      <c r="E28" s="6" t="s">
        <v>26</v>
      </c>
      <c r="F28" s="17" t="s">
        <v>666</v>
      </c>
      <c r="G28" s="6" t="s">
        <v>665</v>
      </c>
      <c r="H28" s="6" t="s">
        <v>171</v>
      </c>
      <c r="I28" s="6" t="s">
        <v>88</v>
      </c>
      <c r="J28" s="6" t="s">
        <v>0</v>
      </c>
      <c r="K28" s="6" t="s">
        <v>57</v>
      </c>
      <c r="L28" s="6" t="s">
        <v>172</v>
      </c>
      <c r="M28" s="7">
        <v>200</v>
      </c>
      <c r="N28" s="7">
        <f t="shared" si="0"/>
        <v>80</v>
      </c>
      <c r="O28" s="7">
        <f t="shared" si="1"/>
        <v>3360</v>
      </c>
      <c r="P28" s="8">
        <f t="shared" si="2"/>
        <v>42</v>
      </c>
      <c r="Q28" s="9" t="s">
        <v>0</v>
      </c>
      <c r="R28" s="6">
        <v>0</v>
      </c>
      <c r="S28" s="6">
        <v>0</v>
      </c>
      <c r="T28" s="6">
        <v>0</v>
      </c>
      <c r="U28" s="6">
        <v>3</v>
      </c>
      <c r="V28" s="6">
        <v>2</v>
      </c>
      <c r="W28" s="6">
        <v>2</v>
      </c>
      <c r="X28" s="6">
        <v>20</v>
      </c>
      <c r="Y28" s="6">
        <v>0</v>
      </c>
      <c r="Z28" s="6">
        <v>15</v>
      </c>
      <c r="AA28" s="6">
        <v>0</v>
      </c>
      <c r="AB28" s="6">
        <v>0</v>
      </c>
      <c r="AC28" s="6"/>
    </row>
    <row r="29" spans="1:32" ht="150" customHeight="1" x14ac:dyDescent="0.25">
      <c r="A29" s="12"/>
      <c r="B29" s="12"/>
      <c r="C29" s="6" t="s">
        <v>667</v>
      </c>
      <c r="D29" s="6" t="s">
        <v>586</v>
      </c>
      <c r="E29" s="6" t="s">
        <v>26</v>
      </c>
      <c r="F29" s="17" t="s">
        <v>666</v>
      </c>
      <c r="G29" s="6" t="s">
        <v>665</v>
      </c>
      <c r="H29" s="6" t="s">
        <v>241</v>
      </c>
      <c r="I29" s="6" t="s">
        <v>255</v>
      </c>
      <c r="J29" s="6" t="s">
        <v>0</v>
      </c>
      <c r="K29" s="6" t="s">
        <v>57</v>
      </c>
      <c r="L29" s="6" t="s">
        <v>242</v>
      </c>
      <c r="M29" s="7">
        <v>150</v>
      </c>
      <c r="N29" s="7">
        <f t="shared" si="0"/>
        <v>60</v>
      </c>
      <c r="O29" s="7">
        <f t="shared" si="1"/>
        <v>2520</v>
      </c>
      <c r="P29" s="8">
        <f t="shared" si="2"/>
        <v>42</v>
      </c>
      <c r="Q29" s="9" t="s">
        <v>0</v>
      </c>
      <c r="R29" s="6">
        <v>0</v>
      </c>
      <c r="S29" s="6">
        <v>0</v>
      </c>
      <c r="T29" s="6">
        <v>0</v>
      </c>
      <c r="U29" s="6">
        <v>16</v>
      </c>
      <c r="V29" s="6">
        <v>23</v>
      </c>
      <c r="W29" s="6">
        <v>0</v>
      </c>
      <c r="X29" s="6">
        <v>1</v>
      </c>
      <c r="Y29" s="6">
        <v>1</v>
      </c>
      <c r="Z29" s="6">
        <v>0</v>
      </c>
      <c r="AA29" s="6">
        <v>1</v>
      </c>
      <c r="AB29" s="6">
        <v>0</v>
      </c>
      <c r="AC29" s="6"/>
    </row>
    <row r="30" spans="1:32" ht="150" customHeight="1" x14ac:dyDescent="0.25">
      <c r="A30" s="12"/>
      <c r="B30" s="12"/>
      <c r="C30" s="6" t="s">
        <v>667</v>
      </c>
      <c r="D30" s="6" t="s">
        <v>404</v>
      </c>
      <c r="E30" s="6" t="s">
        <v>26</v>
      </c>
      <c r="F30" s="17" t="s">
        <v>666</v>
      </c>
      <c r="G30" s="6" t="s">
        <v>665</v>
      </c>
      <c r="H30" s="6" t="s">
        <v>205</v>
      </c>
      <c r="I30" s="6" t="s">
        <v>245</v>
      </c>
      <c r="J30" s="6" t="s">
        <v>0</v>
      </c>
      <c r="K30" s="6" t="s">
        <v>57</v>
      </c>
      <c r="L30" s="6" t="s">
        <v>207</v>
      </c>
      <c r="M30" s="7">
        <v>150</v>
      </c>
      <c r="N30" s="7">
        <f t="shared" si="0"/>
        <v>60</v>
      </c>
      <c r="O30" s="7">
        <f t="shared" si="1"/>
        <v>2400</v>
      </c>
      <c r="P30" s="8">
        <f t="shared" si="2"/>
        <v>40</v>
      </c>
      <c r="Q30" s="9" t="s">
        <v>0</v>
      </c>
      <c r="R30" s="6">
        <v>0</v>
      </c>
      <c r="S30" s="6">
        <v>0</v>
      </c>
      <c r="T30" s="6">
        <v>0</v>
      </c>
      <c r="U30" s="6">
        <v>3</v>
      </c>
      <c r="V30" s="6">
        <v>16</v>
      </c>
      <c r="W30" s="6">
        <v>20</v>
      </c>
      <c r="X30" s="6">
        <v>0</v>
      </c>
      <c r="Y30" s="6">
        <v>1</v>
      </c>
      <c r="Z30" s="6">
        <v>0</v>
      </c>
      <c r="AA30" s="6">
        <v>0</v>
      </c>
      <c r="AB30" s="6">
        <v>0</v>
      </c>
      <c r="AC30" s="6"/>
    </row>
    <row r="31" spans="1:32" ht="150" customHeight="1" x14ac:dyDescent="0.25">
      <c r="A31" s="12"/>
      <c r="B31" s="12"/>
      <c r="C31" s="6" t="s">
        <v>667</v>
      </c>
      <c r="D31" s="6" t="s">
        <v>421</v>
      </c>
      <c r="E31" s="6" t="s">
        <v>26</v>
      </c>
      <c r="F31" s="17" t="s">
        <v>666</v>
      </c>
      <c r="G31" s="6" t="s">
        <v>665</v>
      </c>
      <c r="H31" s="6" t="s">
        <v>148</v>
      </c>
      <c r="I31" s="6" t="s">
        <v>91</v>
      </c>
      <c r="J31" s="6" t="s">
        <v>0</v>
      </c>
      <c r="K31" s="6" t="s">
        <v>57</v>
      </c>
      <c r="L31" s="6" t="s">
        <v>150</v>
      </c>
      <c r="M31" s="7">
        <v>180</v>
      </c>
      <c r="N31" s="7">
        <f t="shared" si="0"/>
        <v>72</v>
      </c>
      <c r="O31" s="7">
        <f t="shared" si="1"/>
        <v>2880</v>
      </c>
      <c r="P31" s="8">
        <f t="shared" si="2"/>
        <v>40</v>
      </c>
      <c r="Q31" s="9" t="s">
        <v>0</v>
      </c>
      <c r="R31" s="6">
        <v>0</v>
      </c>
      <c r="S31" s="6">
        <v>0</v>
      </c>
      <c r="T31" s="6">
        <v>0</v>
      </c>
      <c r="U31" s="6">
        <v>10</v>
      </c>
      <c r="V31" s="6">
        <v>0</v>
      </c>
      <c r="W31" s="6">
        <v>10</v>
      </c>
      <c r="X31" s="6">
        <v>5</v>
      </c>
      <c r="Y31" s="6">
        <v>13</v>
      </c>
      <c r="Z31" s="6">
        <v>2</v>
      </c>
      <c r="AA31" s="6">
        <v>0</v>
      </c>
      <c r="AB31" s="6">
        <v>0</v>
      </c>
      <c r="AC31" s="6"/>
    </row>
    <row r="32" spans="1:32" ht="150" customHeight="1" x14ac:dyDescent="0.25">
      <c r="A32" s="12"/>
      <c r="B32" s="12"/>
      <c r="C32" s="6" t="s">
        <v>667</v>
      </c>
      <c r="D32" s="6" t="s">
        <v>447</v>
      </c>
      <c r="E32" s="6" t="s">
        <v>26</v>
      </c>
      <c r="F32" s="17" t="s">
        <v>666</v>
      </c>
      <c r="G32" s="6" t="s">
        <v>665</v>
      </c>
      <c r="H32" s="6" t="s">
        <v>108</v>
      </c>
      <c r="I32" s="6" t="s">
        <v>255</v>
      </c>
      <c r="J32" s="6" t="s">
        <v>0</v>
      </c>
      <c r="K32" s="6" t="s">
        <v>57</v>
      </c>
      <c r="L32" s="6" t="s">
        <v>110</v>
      </c>
      <c r="M32" s="7">
        <v>150</v>
      </c>
      <c r="N32" s="7">
        <f t="shared" si="0"/>
        <v>60</v>
      </c>
      <c r="O32" s="7">
        <f t="shared" si="1"/>
        <v>2400</v>
      </c>
      <c r="P32" s="8">
        <f t="shared" si="2"/>
        <v>40</v>
      </c>
      <c r="Q32" s="9" t="s">
        <v>0</v>
      </c>
      <c r="R32" s="6">
        <v>0</v>
      </c>
      <c r="S32" s="6">
        <v>0</v>
      </c>
      <c r="T32" s="6">
        <v>0</v>
      </c>
      <c r="U32" s="6">
        <v>0</v>
      </c>
      <c r="V32" s="6">
        <v>40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/>
    </row>
    <row r="33" spans="1:29" ht="150" customHeight="1" x14ac:dyDescent="0.2">
      <c r="A33" s="13"/>
      <c r="B33" s="13"/>
      <c r="C33" s="6" t="s">
        <v>667</v>
      </c>
      <c r="D33" s="6" t="s">
        <v>456</v>
      </c>
      <c r="E33" s="6" t="s">
        <v>26</v>
      </c>
      <c r="F33" s="17" t="s">
        <v>666</v>
      </c>
      <c r="G33" s="6" t="s">
        <v>665</v>
      </c>
      <c r="H33" s="6" t="s">
        <v>112</v>
      </c>
      <c r="I33" s="6" t="s">
        <v>255</v>
      </c>
      <c r="J33" s="6" t="s">
        <v>0</v>
      </c>
      <c r="K33" s="6" t="s">
        <v>57</v>
      </c>
      <c r="L33" s="6" t="s">
        <v>114</v>
      </c>
      <c r="M33" s="7">
        <v>150</v>
      </c>
      <c r="N33" s="7">
        <f t="shared" si="0"/>
        <v>60</v>
      </c>
      <c r="O33" s="7">
        <f t="shared" si="1"/>
        <v>2400</v>
      </c>
      <c r="P33" s="8">
        <f t="shared" si="2"/>
        <v>40</v>
      </c>
      <c r="Q33" s="9" t="s">
        <v>0</v>
      </c>
      <c r="R33" s="6">
        <v>0</v>
      </c>
      <c r="S33" s="6">
        <v>0</v>
      </c>
      <c r="T33" s="6">
        <v>0</v>
      </c>
      <c r="U33" s="6">
        <v>4</v>
      </c>
      <c r="V33" s="6">
        <v>12</v>
      </c>
      <c r="W33" s="6">
        <v>0</v>
      </c>
      <c r="X33" s="6">
        <v>20</v>
      </c>
      <c r="Y33" s="6">
        <v>0</v>
      </c>
      <c r="Z33" s="6">
        <v>0</v>
      </c>
      <c r="AA33" s="6">
        <v>0</v>
      </c>
      <c r="AB33" s="6">
        <v>4</v>
      </c>
      <c r="AC33" s="6"/>
    </row>
    <row r="34" spans="1:29" ht="150" customHeight="1" x14ac:dyDescent="0.25">
      <c r="A34" s="12"/>
      <c r="B34" s="12"/>
      <c r="C34" s="6" t="s">
        <v>667</v>
      </c>
      <c r="D34" s="6" t="s">
        <v>535</v>
      </c>
      <c r="E34" s="6" t="s">
        <v>26</v>
      </c>
      <c r="F34" s="17" t="s">
        <v>666</v>
      </c>
      <c r="G34" s="6" t="s">
        <v>665</v>
      </c>
      <c r="H34" s="6" t="s">
        <v>115</v>
      </c>
      <c r="I34" s="6" t="s">
        <v>217</v>
      </c>
      <c r="J34" s="6" t="s">
        <v>0</v>
      </c>
      <c r="K34" s="6" t="s">
        <v>57</v>
      </c>
      <c r="L34" s="6" t="s">
        <v>117</v>
      </c>
      <c r="M34" s="7">
        <v>120</v>
      </c>
      <c r="N34" s="7">
        <f t="shared" ref="N34:N97" si="3">M34/2.5</f>
        <v>48</v>
      </c>
      <c r="O34" s="7">
        <f t="shared" ref="O34:O97" si="4">N34*P34</f>
        <v>1920</v>
      </c>
      <c r="P34" s="8">
        <f t="shared" si="2"/>
        <v>40</v>
      </c>
      <c r="Q34" s="9" t="s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11</v>
      </c>
      <c r="Y34" s="6">
        <v>4</v>
      </c>
      <c r="Z34" s="6">
        <v>6</v>
      </c>
      <c r="AA34" s="6">
        <v>19</v>
      </c>
      <c r="AB34" s="6">
        <v>0</v>
      </c>
      <c r="AC34" s="6"/>
    </row>
    <row r="35" spans="1:29" ht="150" customHeight="1" x14ac:dyDescent="0.2">
      <c r="A35" s="13"/>
      <c r="B35" s="13"/>
      <c r="C35" s="6" t="s">
        <v>667</v>
      </c>
      <c r="D35" s="6" t="s">
        <v>549</v>
      </c>
      <c r="E35" s="6" t="s">
        <v>26</v>
      </c>
      <c r="F35" s="17" t="s">
        <v>666</v>
      </c>
      <c r="G35" s="6" t="s">
        <v>665</v>
      </c>
      <c r="H35" s="6" t="s">
        <v>82</v>
      </c>
      <c r="I35" s="6" t="s">
        <v>83</v>
      </c>
      <c r="J35" s="6" t="s">
        <v>0</v>
      </c>
      <c r="K35" s="6" t="s">
        <v>57</v>
      </c>
      <c r="L35" s="6" t="s">
        <v>84</v>
      </c>
      <c r="M35" s="7">
        <v>120</v>
      </c>
      <c r="N35" s="7">
        <f t="shared" si="3"/>
        <v>48</v>
      </c>
      <c r="O35" s="7">
        <f t="shared" si="4"/>
        <v>1824</v>
      </c>
      <c r="P35" s="8">
        <f t="shared" si="2"/>
        <v>38</v>
      </c>
      <c r="Q35" s="9" t="s">
        <v>0</v>
      </c>
      <c r="R35" s="6">
        <v>0</v>
      </c>
      <c r="S35" s="6">
        <v>0</v>
      </c>
      <c r="T35" s="6">
        <v>0</v>
      </c>
      <c r="U35" s="6">
        <v>9</v>
      </c>
      <c r="V35" s="6">
        <v>26</v>
      </c>
      <c r="W35" s="6">
        <v>0</v>
      </c>
      <c r="X35" s="6">
        <v>0</v>
      </c>
      <c r="Y35" s="6">
        <v>3</v>
      </c>
      <c r="Z35" s="6">
        <v>0</v>
      </c>
      <c r="AA35" s="6">
        <v>0</v>
      </c>
      <c r="AB35" s="6">
        <v>0</v>
      </c>
      <c r="AC35" s="6"/>
    </row>
    <row r="36" spans="1:29" ht="150" customHeight="1" x14ac:dyDescent="0.25">
      <c r="A36" s="12"/>
      <c r="B36" s="12"/>
      <c r="C36" s="6" t="s">
        <v>667</v>
      </c>
      <c r="D36" s="6" t="s">
        <v>661</v>
      </c>
      <c r="E36" s="6" t="s">
        <v>26</v>
      </c>
      <c r="F36" s="17" t="s">
        <v>666</v>
      </c>
      <c r="G36" s="6" t="s">
        <v>665</v>
      </c>
      <c r="H36" s="6" t="s">
        <v>246</v>
      </c>
      <c r="I36" s="6" t="s">
        <v>245</v>
      </c>
      <c r="J36" s="6" t="s">
        <v>0</v>
      </c>
      <c r="K36" s="6" t="s">
        <v>57</v>
      </c>
      <c r="L36" s="6" t="s">
        <v>325</v>
      </c>
      <c r="M36" s="7">
        <v>150</v>
      </c>
      <c r="N36" s="7">
        <f t="shared" si="3"/>
        <v>60</v>
      </c>
      <c r="O36" s="7">
        <f t="shared" si="4"/>
        <v>2280</v>
      </c>
      <c r="P36" s="8">
        <f t="shared" si="2"/>
        <v>38</v>
      </c>
      <c r="Q36" s="9" t="s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18</v>
      </c>
      <c r="Z36" s="6">
        <v>20</v>
      </c>
      <c r="AA36" s="6">
        <v>0</v>
      </c>
      <c r="AB36" s="6">
        <v>0</v>
      </c>
      <c r="AC36" s="6"/>
    </row>
    <row r="37" spans="1:29" ht="150" customHeight="1" x14ac:dyDescent="0.25">
      <c r="A37" s="12"/>
      <c r="B37" s="12"/>
      <c r="C37" s="6" t="s">
        <v>667</v>
      </c>
      <c r="D37" s="6" t="s">
        <v>640</v>
      </c>
      <c r="E37" s="6" t="s">
        <v>26</v>
      </c>
      <c r="F37" s="17" t="s">
        <v>666</v>
      </c>
      <c r="G37" s="6" t="s">
        <v>665</v>
      </c>
      <c r="H37" s="6" t="s">
        <v>67</v>
      </c>
      <c r="I37" s="6" t="s">
        <v>70</v>
      </c>
      <c r="J37" s="6" t="s">
        <v>0</v>
      </c>
      <c r="K37" s="6" t="s">
        <v>57</v>
      </c>
      <c r="L37" s="6" t="s">
        <v>69</v>
      </c>
      <c r="M37" s="7">
        <v>150</v>
      </c>
      <c r="N37" s="7">
        <f t="shared" si="3"/>
        <v>60</v>
      </c>
      <c r="O37" s="7">
        <f t="shared" si="4"/>
        <v>2220</v>
      </c>
      <c r="P37" s="8">
        <f t="shared" si="2"/>
        <v>37</v>
      </c>
      <c r="Q37" s="9" t="s">
        <v>0</v>
      </c>
      <c r="R37" s="6">
        <v>0</v>
      </c>
      <c r="S37" s="6">
        <v>0</v>
      </c>
      <c r="T37" s="6">
        <v>0</v>
      </c>
      <c r="U37" s="6">
        <v>3</v>
      </c>
      <c r="V37" s="6">
        <v>5</v>
      </c>
      <c r="W37" s="6">
        <v>3</v>
      </c>
      <c r="X37" s="6">
        <v>5</v>
      </c>
      <c r="Y37" s="6">
        <v>2</v>
      </c>
      <c r="Z37" s="6">
        <v>18</v>
      </c>
      <c r="AA37" s="6">
        <v>1</v>
      </c>
      <c r="AB37" s="6">
        <v>0</v>
      </c>
      <c r="AC37" s="6"/>
    </row>
    <row r="38" spans="1:29" ht="150" customHeight="1" x14ac:dyDescent="0.25">
      <c r="A38" s="12"/>
      <c r="B38" s="12"/>
      <c r="C38" s="6" t="s">
        <v>667</v>
      </c>
      <c r="D38" s="6" t="s">
        <v>395</v>
      </c>
      <c r="E38" s="6" t="s">
        <v>26</v>
      </c>
      <c r="F38" s="17" t="s">
        <v>666</v>
      </c>
      <c r="G38" s="6" t="s">
        <v>665</v>
      </c>
      <c r="H38" s="6" t="s">
        <v>208</v>
      </c>
      <c r="I38" s="6" t="s">
        <v>245</v>
      </c>
      <c r="J38" s="6" t="s">
        <v>0</v>
      </c>
      <c r="K38" s="6" t="s">
        <v>57</v>
      </c>
      <c r="L38" s="6" t="s">
        <v>210</v>
      </c>
      <c r="M38" s="7">
        <v>150</v>
      </c>
      <c r="N38" s="7">
        <f t="shared" si="3"/>
        <v>60</v>
      </c>
      <c r="O38" s="7">
        <f t="shared" si="4"/>
        <v>2040</v>
      </c>
      <c r="P38" s="8">
        <f t="shared" si="2"/>
        <v>34</v>
      </c>
      <c r="Q38" s="9" t="s">
        <v>0</v>
      </c>
      <c r="R38" s="6">
        <v>0</v>
      </c>
      <c r="S38" s="6">
        <v>0</v>
      </c>
      <c r="T38" s="6">
        <v>0</v>
      </c>
      <c r="U38" s="6">
        <v>17</v>
      </c>
      <c r="V38" s="6">
        <v>12</v>
      </c>
      <c r="W38" s="6">
        <v>0</v>
      </c>
      <c r="X38" s="6">
        <v>4</v>
      </c>
      <c r="Y38" s="6">
        <v>0</v>
      </c>
      <c r="Z38" s="6">
        <v>1</v>
      </c>
      <c r="AA38" s="6">
        <v>0</v>
      </c>
      <c r="AB38" s="6">
        <v>0</v>
      </c>
      <c r="AC38" s="6"/>
    </row>
    <row r="39" spans="1:29" ht="150" customHeight="1" x14ac:dyDescent="0.25">
      <c r="A39" s="12"/>
      <c r="B39" s="12"/>
      <c r="C39" s="6" t="s">
        <v>667</v>
      </c>
      <c r="D39" s="6" t="s">
        <v>537</v>
      </c>
      <c r="E39" s="6" t="s">
        <v>26</v>
      </c>
      <c r="F39" s="17" t="s">
        <v>666</v>
      </c>
      <c r="G39" s="6" t="s">
        <v>665</v>
      </c>
      <c r="H39" s="6" t="s">
        <v>96</v>
      </c>
      <c r="I39" s="6" t="s">
        <v>217</v>
      </c>
      <c r="J39" s="6" t="s">
        <v>0</v>
      </c>
      <c r="K39" s="6" t="s">
        <v>57</v>
      </c>
      <c r="L39" s="6" t="s">
        <v>98</v>
      </c>
      <c r="M39" s="7">
        <v>120</v>
      </c>
      <c r="N39" s="7">
        <f t="shared" si="3"/>
        <v>48</v>
      </c>
      <c r="O39" s="7">
        <f t="shared" si="4"/>
        <v>1296</v>
      </c>
      <c r="P39" s="8">
        <f t="shared" si="2"/>
        <v>27</v>
      </c>
      <c r="Q39" s="9" t="s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13</v>
      </c>
      <c r="X39" s="6">
        <v>10</v>
      </c>
      <c r="Y39" s="6">
        <v>0</v>
      </c>
      <c r="Z39" s="6">
        <v>0</v>
      </c>
      <c r="AA39" s="6">
        <v>1</v>
      </c>
      <c r="AB39" s="6">
        <v>3</v>
      </c>
      <c r="AC39" s="6"/>
    </row>
    <row r="40" spans="1:29" ht="150" customHeight="1" x14ac:dyDescent="0.25">
      <c r="A40" s="12"/>
      <c r="B40" s="12"/>
      <c r="C40" s="6" t="s">
        <v>667</v>
      </c>
      <c r="D40" s="6" t="s">
        <v>585</v>
      </c>
      <c r="E40" s="6" t="s">
        <v>26</v>
      </c>
      <c r="F40" s="17" t="s">
        <v>666</v>
      </c>
      <c r="G40" s="6" t="s">
        <v>665</v>
      </c>
      <c r="H40" s="6" t="s">
        <v>243</v>
      </c>
      <c r="I40" s="6" t="s">
        <v>255</v>
      </c>
      <c r="J40" s="6" t="s">
        <v>0</v>
      </c>
      <c r="K40" s="6" t="s">
        <v>57</v>
      </c>
      <c r="L40" s="6" t="s">
        <v>244</v>
      </c>
      <c r="M40" s="7">
        <v>150</v>
      </c>
      <c r="N40" s="7">
        <f t="shared" si="3"/>
        <v>60</v>
      </c>
      <c r="O40" s="7">
        <f t="shared" si="4"/>
        <v>1740</v>
      </c>
      <c r="P40" s="8">
        <f t="shared" si="2"/>
        <v>29</v>
      </c>
      <c r="Q40" s="9" t="s">
        <v>0</v>
      </c>
      <c r="R40" s="6">
        <v>0</v>
      </c>
      <c r="S40" s="6">
        <v>0</v>
      </c>
      <c r="T40" s="6">
        <v>0</v>
      </c>
      <c r="U40" s="6">
        <v>0</v>
      </c>
      <c r="V40" s="6">
        <v>9</v>
      </c>
      <c r="W40" s="6">
        <v>0</v>
      </c>
      <c r="X40" s="6">
        <v>20</v>
      </c>
      <c r="Y40" s="6">
        <v>0</v>
      </c>
      <c r="Z40" s="6">
        <v>0</v>
      </c>
      <c r="AA40" s="6">
        <v>0</v>
      </c>
      <c r="AB40" s="6">
        <v>0</v>
      </c>
      <c r="AC40" s="6"/>
    </row>
    <row r="41" spans="1:29" ht="150" customHeight="1" x14ac:dyDescent="0.25">
      <c r="A41" s="12"/>
      <c r="B41" s="12"/>
      <c r="C41" s="6" t="s">
        <v>667</v>
      </c>
      <c r="D41" s="6" t="s">
        <v>658</v>
      </c>
      <c r="E41" s="6" t="s">
        <v>26</v>
      </c>
      <c r="F41" s="17" t="s">
        <v>666</v>
      </c>
      <c r="G41" s="6" t="s">
        <v>665</v>
      </c>
      <c r="H41" s="6" t="s">
        <v>122</v>
      </c>
      <c r="I41" s="6" t="s">
        <v>91</v>
      </c>
      <c r="J41" s="6" t="s">
        <v>0</v>
      </c>
      <c r="K41" s="6" t="s">
        <v>57</v>
      </c>
      <c r="L41" s="6" t="s">
        <v>124</v>
      </c>
      <c r="M41" s="7">
        <v>180</v>
      </c>
      <c r="N41" s="7">
        <f t="shared" si="3"/>
        <v>72</v>
      </c>
      <c r="O41" s="7">
        <f t="shared" si="4"/>
        <v>2088</v>
      </c>
      <c r="P41" s="8">
        <f t="shared" si="2"/>
        <v>29</v>
      </c>
      <c r="Q41" s="9" t="s">
        <v>0</v>
      </c>
      <c r="R41" s="6">
        <v>0</v>
      </c>
      <c r="S41" s="6">
        <v>0</v>
      </c>
      <c r="T41" s="6">
        <v>0</v>
      </c>
      <c r="U41" s="6">
        <v>13</v>
      </c>
      <c r="V41" s="6">
        <v>0</v>
      </c>
      <c r="W41" s="6">
        <v>0</v>
      </c>
      <c r="X41" s="6">
        <v>9</v>
      </c>
      <c r="Y41" s="6">
        <v>0</v>
      </c>
      <c r="Z41" s="6">
        <v>0</v>
      </c>
      <c r="AA41" s="6">
        <v>4</v>
      </c>
      <c r="AB41" s="6">
        <v>3</v>
      </c>
      <c r="AC41" s="6"/>
    </row>
    <row r="42" spans="1:29" ht="150" customHeight="1" x14ac:dyDescent="0.25">
      <c r="A42" s="12"/>
      <c r="B42" s="12"/>
      <c r="C42" s="6" t="s">
        <v>667</v>
      </c>
      <c r="D42" s="6" t="s">
        <v>542</v>
      </c>
      <c r="E42" s="6" t="s">
        <v>26</v>
      </c>
      <c r="F42" s="17" t="s">
        <v>666</v>
      </c>
      <c r="G42" s="6" t="s">
        <v>665</v>
      </c>
      <c r="H42" s="6" t="s">
        <v>54</v>
      </c>
      <c r="I42" s="6" t="s">
        <v>55</v>
      </c>
      <c r="J42" s="6" t="s">
        <v>56</v>
      </c>
      <c r="K42" s="6" t="s">
        <v>57</v>
      </c>
      <c r="L42" s="6" t="s">
        <v>58</v>
      </c>
      <c r="M42" s="7">
        <v>180</v>
      </c>
      <c r="N42" s="7">
        <f t="shared" si="3"/>
        <v>72</v>
      </c>
      <c r="O42" s="7">
        <f t="shared" si="4"/>
        <v>2016</v>
      </c>
      <c r="P42" s="8">
        <f t="shared" si="2"/>
        <v>28</v>
      </c>
      <c r="Q42" s="9" t="s">
        <v>0</v>
      </c>
      <c r="R42" s="6">
        <v>0</v>
      </c>
      <c r="S42" s="6">
        <v>0</v>
      </c>
      <c r="T42" s="6">
        <v>0</v>
      </c>
      <c r="U42" s="6">
        <v>2</v>
      </c>
      <c r="V42" s="6">
        <v>24</v>
      </c>
      <c r="W42" s="6">
        <v>0</v>
      </c>
      <c r="X42" s="6">
        <v>0</v>
      </c>
      <c r="Y42" s="6">
        <v>2</v>
      </c>
      <c r="Z42" s="6">
        <v>0</v>
      </c>
      <c r="AA42" s="6">
        <v>0</v>
      </c>
      <c r="AB42" s="6">
        <v>0</v>
      </c>
      <c r="AC42" s="6"/>
    </row>
    <row r="43" spans="1:29" ht="150" customHeight="1" x14ac:dyDescent="0.2">
      <c r="A43" s="13"/>
      <c r="B43" s="13"/>
      <c r="C43" s="6" t="s">
        <v>667</v>
      </c>
      <c r="D43" s="6" t="s">
        <v>562</v>
      </c>
      <c r="E43" s="6" t="s">
        <v>26</v>
      </c>
      <c r="F43" s="17" t="s">
        <v>666</v>
      </c>
      <c r="G43" s="6" t="s">
        <v>665</v>
      </c>
      <c r="H43" s="6" t="s">
        <v>171</v>
      </c>
      <c r="I43" s="6" t="s">
        <v>173</v>
      </c>
      <c r="J43" s="6" t="s">
        <v>0</v>
      </c>
      <c r="K43" s="6" t="s">
        <v>57</v>
      </c>
      <c r="L43" s="6" t="s">
        <v>172</v>
      </c>
      <c r="M43" s="7">
        <v>180</v>
      </c>
      <c r="N43" s="7">
        <f t="shared" si="3"/>
        <v>72</v>
      </c>
      <c r="O43" s="7">
        <f t="shared" si="4"/>
        <v>2016</v>
      </c>
      <c r="P43" s="8">
        <f t="shared" si="2"/>
        <v>28</v>
      </c>
      <c r="Q43" s="9" t="s">
        <v>0</v>
      </c>
      <c r="R43" s="6">
        <v>0</v>
      </c>
      <c r="S43" s="6">
        <v>0</v>
      </c>
      <c r="T43" s="6">
        <v>0</v>
      </c>
      <c r="U43" s="6">
        <v>2</v>
      </c>
      <c r="V43" s="6">
        <v>15</v>
      </c>
      <c r="W43" s="6">
        <v>4</v>
      </c>
      <c r="X43" s="6">
        <v>4</v>
      </c>
      <c r="Y43" s="6">
        <v>3</v>
      </c>
      <c r="Z43" s="6">
        <v>0</v>
      </c>
      <c r="AA43" s="6">
        <v>0</v>
      </c>
      <c r="AB43" s="6">
        <v>0</v>
      </c>
      <c r="AC43" s="6"/>
    </row>
    <row r="44" spans="1:29" ht="150" customHeight="1" x14ac:dyDescent="0.25">
      <c r="A44" s="12"/>
      <c r="B44" s="12"/>
      <c r="C44" s="6" t="s">
        <v>667</v>
      </c>
      <c r="D44" s="6" t="s">
        <v>500</v>
      </c>
      <c r="E44" s="6" t="s">
        <v>26</v>
      </c>
      <c r="F44" s="17" t="s">
        <v>666</v>
      </c>
      <c r="G44" s="6" t="s">
        <v>665</v>
      </c>
      <c r="H44" s="6" t="s">
        <v>219</v>
      </c>
      <c r="I44" s="6" t="s">
        <v>278</v>
      </c>
      <c r="J44" s="6" t="s">
        <v>0</v>
      </c>
      <c r="K44" s="6" t="s">
        <v>57</v>
      </c>
      <c r="L44" s="6" t="s">
        <v>221</v>
      </c>
      <c r="M44" s="7">
        <v>150</v>
      </c>
      <c r="N44" s="7">
        <f t="shared" si="3"/>
        <v>60</v>
      </c>
      <c r="O44" s="7">
        <f t="shared" si="4"/>
        <v>1620</v>
      </c>
      <c r="P44" s="8">
        <f t="shared" si="2"/>
        <v>27</v>
      </c>
      <c r="Q44" s="9" t="s">
        <v>0</v>
      </c>
      <c r="R44" s="6">
        <v>0</v>
      </c>
      <c r="S44" s="6">
        <v>4</v>
      </c>
      <c r="T44" s="6">
        <v>0</v>
      </c>
      <c r="U44" s="6">
        <v>0</v>
      </c>
      <c r="V44" s="6">
        <v>0</v>
      </c>
      <c r="W44" s="6">
        <v>3</v>
      </c>
      <c r="X44" s="6">
        <v>20</v>
      </c>
      <c r="Y44" s="6">
        <v>0</v>
      </c>
      <c r="Z44" s="6">
        <v>0</v>
      </c>
      <c r="AA44" s="6">
        <v>0</v>
      </c>
      <c r="AB44" s="6">
        <v>0</v>
      </c>
      <c r="AC44" s="6"/>
    </row>
    <row r="45" spans="1:29" ht="150" customHeight="1" x14ac:dyDescent="0.25">
      <c r="A45" s="12"/>
      <c r="B45" s="12"/>
      <c r="C45" s="6" t="s">
        <v>667</v>
      </c>
      <c r="D45" s="6" t="s">
        <v>610</v>
      </c>
      <c r="E45" s="6" t="s">
        <v>26</v>
      </c>
      <c r="F45" s="17" t="s">
        <v>666</v>
      </c>
      <c r="G45" s="6" t="s">
        <v>665</v>
      </c>
      <c r="H45" s="6" t="s">
        <v>72</v>
      </c>
      <c r="I45" s="6" t="s">
        <v>70</v>
      </c>
      <c r="J45" s="6" t="s">
        <v>0</v>
      </c>
      <c r="K45" s="6" t="s">
        <v>57</v>
      </c>
      <c r="L45" s="6" t="s">
        <v>75</v>
      </c>
      <c r="M45" s="7">
        <v>150</v>
      </c>
      <c r="N45" s="7">
        <f t="shared" si="3"/>
        <v>60</v>
      </c>
      <c r="O45" s="7">
        <f t="shared" si="4"/>
        <v>1620</v>
      </c>
      <c r="P45" s="8">
        <f t="shared" si="2"/>
        <v>27</v>
      </c>
      <c r="Q45" s="9" t="s">
        <v>0</v>
      </c>
      <c r="R45" s="6">
        <v>0</v>
      </c>
      <c r="S45" s="6">
        <v>0</v>
      </c>
      <c r="T45" s="6">
        <v>0</v>
      </c>
      <c r="U45" s="6">
        <v>0</v>
      </c>
      <c r="V45" s="6">
        <v>1</v>
      </c>
      <c r="W45" s="6">
        <v>14</v>
      </c>
      <c r="X45" s="6">
        <v>2</v>
      </c>
      <c r="Y45" s="6">
        <v>1</v>
      </c>
      <c r="Z45" s="6">
        <v>9</v>
      </c>
      <c r="AA45" s="6">
        <v>0</v>
      </c>
      <c r="AB45" s="6">
        <v>0</v>
      </c>
      <c r="AC45" s="6"/>
    </row>
    <row r="46" spans="1:29" ht="150" customHeight="1" x14ac:dyDescent="0.25">
      <c r="A46" s="12"/>
      <c r="B46" s="12"/>
      <c r="C46" s="6" t="s">
        <v>667</v>
      </c>
      <c r="D46" s="6" t="s">
        <v>402</v>
      </c>
      <c r="E46" s="6" t="s">
        <v>26</v>
      </c>
      <c r="F46" s="17" t="s">
        <v>666</v>
      </c>
      <c r="G46" s="6" t="s">
        <v>665</v>
      </c>
      <c r="H46" s="6" t="s">
        <v>208</v>
      </c>
      <c r="I46" s="6" t="s">
        <v>217</v>
      </c>
      <c r="J46" s="6" t="s">
        <v>0</v>
      </c>
      <c r="K46" s="6" t="s">
        <v>57</v>
      </c>
      <c r="L46" s="6" t="s">
        <v>210</v>
      </c>
      <c r="M46" s="7">
        <v>120</v>
      </c>
      <c r="N46" s="7">
        <f t="shared" si="3"/>
        <v>48</v>
      </c>
      <c r="O46" s="7">
        <f t="shared" si="4"/>
        <v>1152</v>
      </c>
      <c r="P46" s="8">
        <f t="shared" si="2"/>
        <v>24</v>
      </c>
      <c r="Q46" s="9" t="s">
        <v>0</v>
      </c>
      <c r="R46" s="6">
        <v>0</v>
      </c>
      <c r="S46" s="6">
        <v>0</v>
      </c>
      <c r="T46" s="6">
        <v>0</v>
      </c>
      <c r="U46" s="6">
        <v>0</v>
      </c>
      <c r="V46" s="6">
        <v>9</v>
      </c>
      <c r="W46" s="6">
        <v>0</v>
      </c>
      <c r="X46" s="6">
        <v>8</v>
      </c>
      <c r="Y46" s="6">
        <v>7</v>
      </c>
      <c r="Z46" s="6">
        <v>0</v>
      </c>
      <c r="AA46" s="6">
        <v>0</v>
      </c>
      <c r="AB46" s="6">
        <v>0</v>
      </c>
      <c r="AC46" s="6"/>
    </row>
    <row r="47" spans="1:29" ht="150" customHeight="1" x14ac:dyDescent="0.25">
      <c r="A47" s="12"/>
      <c r="B47" s="12"/>
      <c r="C47" s="6" t="s">
        <v>667</v>
      </c>
      <c r="D47" s="6" t="s">
        <v>436</v>
      </c>
      <c r="E47" s="6" t="s">
        <v>26</v>
      </c>
      <c r="F47" s="17" t="s">
        <v>666</v>
      </c>
      <c r="G47" s="6" t="s">
        <v>665</v>
      </c>
      <c r="H47" s="6" t="s">
        <v>90</v>
      </c>
      <c r="I47" s="6" t="s">
        <v>370</v>
      </c>
      <c r="J47" s="6" t="s">
        <v>0</v>
      </c>
      <c r="K47" s="6" t="s">
        <v>57</v>
      </c>
      <c r="L47" s="6" t="s">
        <v>92</v>
      </c>
      <c r="M47" s="7">
        <v>150</v>
      </c>
      <c r="N47" s="7">
        <f t="shared" si="3"/>
        <v>60</v>
      </c>
      <c r="O47" s="7">
        <f t="shared" si="4"/>
        <v>1500</v>
      </c>
      <c r="P47" s="8">
        <f t="shared" si="2"/>
        <v>25</v>
      </c>
      <c r="Q47" s="9" t="s">
        <v>0</v>
      </c>
      <c r="R47" s="6">
        <v>0</v>
      </c>
      <c r="S47" s="6">
        <v>0</v>
      </c>
      <c r="T47" s="6">
        <v>1</v>
      </c>
      <c r="U47" s="6">
        <v>3</v>
      </c>
      <c r="V47" s="6">
        <v>10</v>
      </c>
      <c r="W47" s="6">
        <v>1</v>
      </c>
      <c r="X47" s="6">
        <v>8</v>
      </c>
      <c r="Y47" s="6">
        <v>0</v>
      </c>
      <c r="Z47" s="6">
        <v>2</v>
      </c>
      <c r="AA47" s="6">
        <v>0</v>
      </c>
      <c r="AB47" s="6">
        <v>0</v>
      </c>
      <c r="AC47" s="6"/>
    </row>
    <row r="48" spans="1:29" ht="150" customHeight="1" x14ac:dyDescent="0.25">
      <c r="A48" s="12"/>
      <c r="B48" s="12"/>
      <c r="C48" s="6" t="s">
        <v>667</v>
      </c>
      <c r="D48" s="6" t="s">
        <v>547</v>
      </c>
      <c r="E48" s="6" t="s">
        <v>26</v>
      </c>
      <c r="F48" s="17" t="s">
        <v>666</v>
      </c>
      <c r="G48" s="6" t="s">
        <v>665</v>
      </c>
      <c r="H48" s="6" t="s">
        <v>132</v>
      </c>
      <c r="I48" s="6" t="s">
        <v>60</v>
      </c>
      <c r="J48" s="6" t="s">
        <v>0</v>
      </c>
      <c r="K48" s="6" t="s">
        <v>57</v>
      </c>
      <c r="L48" s="6" t="s">
        <v>133</v>
      </c>
      <c r="M48" s="7">
        <v>150</v>
      </c>
      <c r="N48" s="7">
        <f t="shared" si="3"/>
        <v>60</v>
      </c>
      <c r="O48" s="7">
        <f t="shared" si="4"/>
        <v>1500</v>
      </c>
      <c r="P48" s="8">
        <f t="shared" si="2"/>
        <v>25</v>
      </c>
      <c r="Q48" s="9" t="s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20</v>
      </c>
      <c r="X48" s="6">
        <v>5</v>
      </c>
      <c r="Y48" s="6">
        <v>0</v>
      </c>
      <c r="Z48" s="6">
        <v>0</v>
      </c>
      <c r="AA48" s="6">
        <v>0</v>
      </c>
      <c r="AB48" s="6">
        <v>0</v>
      </c>
      <c r="AC48" s="6"/>
    </row>
    <row r="49" spans="1:29" ht="150" customHeight="1" x14ac:dyDescent="0.25">
      <c r="A49" s="12"/>
      <c r="B49" s="13"/>
      <c r="C49" s="6" t="s">
        <v>667</v>
      </c>
      <c r="D49" s="6" t="s">
        <v>651</v>
      </c>
      <c r="E49" s="6" t="s">
        <v>26</v>
      </c>
      <c r="F49" s="17" t="s">
        <v>666</v>
      </c>
      <c r="G49" s="6" t="s">
        <v>665</v>
      </c>
      <c r="H49" s="6" t="s">
        <v>122</v>
      </c>
      <c r="I49" s="6" t="s">
        <v>292</v>
      </c>
      <c r="J49" s="6" t="s">
        <v>56</v>
      </c>
      <c r="K49" s="6" t="s">
        <v>57</v>
      </c>
      <c r="L49" s="6" t="s">
        <v>124</v>
      </c>
      <c r="M49" s="7">
        <v>160</v>
      </c>
      <c r="N49" s="7">
        <f t="shared" si="3"/>
        <v>64</v>
      </c>
      <c r="O49" s="7">
        <f t="shared" si="4"/>
        <v>1600</v>
      </c>
      <c r="P49" s="8">
        <f t="shared" si="2"/>
        <v>25</v>
      </c>
      <c r="Q49" s="9" t="s">
        <v>0</v>
      </c>
      <c r="R49" s="6">
        <v>0</v>
      </c>
      <c r="S49" s="6">
        <v>0</v>
      </c>
      <c r="T49" s="6">
        <v>0</v>
      </c>
      <c r="U49" s="6">
        <v>0</v>
      </c>
      <c r="V49" s="6">
        <v>23</v>
      </c>
      <c r="W49" s="6">
        <v>2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/>
    </row>
    <row r="50" spans="1:29" ht="150" customHeight="1" x14ac:dyDescent="0.25">
      <c r="A50" s="12"/>
      <c r="B50" s="13"/>
      <c r="C50" s="6" t="s">
        <v>667</v>
      </c>
      <c r="D50" s="6" t="s">
        <v>448</v>
      </c>
      <c r="E50" s="6" t="s">
        <v>26</v>
      </c>
      <c r="F50" s="17" t="s">
        <v>666</v>
      </c>
      <c r="G50" s="6" t="s">
        <v>665</v>
      </c>
      <c r="H50" s="6" t="s">
        <v>108</v>
      </c>
      <c r="I50" s="6" t="s">
        <v>233</v>
      </c>
      <c r="J50" s="6" t="s">
        <v>0</v>
      </c>
      <c r="K50" s="6" t="s">
        <v>57</v>
      </c>
      <c r="L50" s="6" t="s">
        <v>110</v>
      </c>
      <c r="M50" s="7">
        <v>130</v>
      </c>
      <c r="N50" s="7">
        <f t="shared" si="3"/>
        <v>52</v>
      </c>
      <c r="O50" s="7">
        <f t="shared" si="4"/>
        <v>1248</v>
      </c>
      <c r="P50" s="8">
        <f t="shared" si="2"/>
        <v>24</v>
      </c>
      <c r="Q50" s="9" t="s">
        <v>0</v>
      </c>
      <c r="R50" s="6">
        <v>12</v>
      </c>
      <c r="S50" s="6">
        <v>0</v>
      </c>
      <c r="T50" s="6">
        <v>12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/>
    </row>
    <row r="51" spans="1:29" ht="150" customHeight="1" x14ac:dyDescent="0.25">
      <c r="A51" s="12"/>
      <c r="B51" s="12"/>
      <c r="C51" s="6" t="s">
        <v>667</v>
      </c>
      <c r="D51" s="6" t="s">
        <v>452</v>
      </c>
      <c r="E51" s="6" t="s">
        <v>26</v>
      </c>
      <c r="F51" s="17" t="s">
        <v>666</v>
      </c>
      <c r="G51" s="6" t="s">
        <v>665</v>
      </c>
      <c r="H51" s="6" t="s">
        <v>112</v>
      </c>
      <c r="I51" s="6" t="s">
        <v>373</v>
      </c>
      <c r="J51" s="6" t="s">
        <v>0</v>
      </c>
      <c r="K51" s="6" t="s">
        <v>57</v>
      </c>
      <c r="L51" s="6" t="s">
        <v>114</v>
      </c>
      <c r="M51" s="7">
        <v>150</v>
      </c>
      <c r="N51" s="7">
        <f t="shared" si="3"/>
        <v>60</v>
      </c>
      <c r="O51" s="7">
        <f t="shared" si="4"/>
        <v>1440</v>
      </c>
      <c r="P51" s="8">
        <f t="shared" si="2"/>
        <v>24</v>
      </c>
      <c r="Q51" s="9" t="s">
        <v>0</v>
      </c>
      <c r="R51" s="6">
        <v>0</v>
      </c>
      <c r="S51" s="6">
        <v>5</v>
      </c>
      <c r="T51" s="6">
        <v>1</v>
      </c>
      <c r="U51" s="6">
        <v>10</v>
      </c>
      <c r="V51" s="6">
        <v>6</v>
      </c>
      <c r="W51" s="6">
        <v>2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/>
    </row>
    <row r="52" spans="1:29" ht="150" customHeight="1" x14ac:dyDescent="0.25">
      <c r="A52" s="12"/>
      <c r="B52" s="12"/>
      <c r="C52" s="6" t="s">
        <v>667</v>
      </c>
      <c r="D52" s="6" t="s">
        <v>496</v>
      </c>
      <c r="E52" s="6" t="s">
        <v>26</v>
      </c>
      <c r="F52" s="17" t="s">
        <v>666</v>
      </c>
      <c r="G52" s="6" t="s">
        <v>665</v>
      </c>
      <c r="H52" s="6" t="s">
        <v>216</v>
      </c>
      <c r="I52" s="6" t="s">
        <v>278</v>
      </c>
      <c r="J52" s="6" t="s">
        <v>0</v>
      </c>
      <c r="K52" s="6" t="s">
        <v>57</v>
      </c>
      <c r="L52" s="6" t="s">
        <v>218</v>
      </c>
      <c r="M52" s="7">
        <v>150</v>
      </c>
      <c r="N52" s="7">
        <f t="shared" si="3"/>
        <v>60</v>
      </c>
      <c r="O52" s="7">
        <f t="shared" si="4"/>
        <v>1440</v>
      </c>
      <c r="P52" s="8">
        <f t="shared" si="2"/>
        <v>24</v>
      </c>
      <c r="Q52" s="9" t="s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24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/>
    </row>
    <row r="53" spans="1:29" ht="150" customHeight="1" x14ac:dyDescent="0.25">
      <c r="A53" s="12"/>
      <c r="B53" s="12"/>
      <c r="C53" s="6" t="s">
        <v>667</v>
      </c>
      <c r="D53" s="6" t="s">
        <v>613</v>
      </c>
      <c r="E53" s="6" t="s">
        <v>26</v>
      </c>
      <c r="F53" s="17" t="s">
        <v>666</v>
      </c>
      <c r="G53" s="6" t="s">
        <v>665</v>
      </c>
      <c r="H53" s="6" t="s">
        <v>141</v>
      </c>
      <c r="I53" s="6" t="s">
        <v>93</v>
      </c>
      <c r="J53" s="6" t="s">
        <v>56</v>
      </c>
      <c r="K53" s="6" t="s">
        <v>57</v>
      </c>
      <c r="L53" s="6" t="s">
        <v>142</v>
      </c>
      <c r="M53" s="7">
        <v>160</v>
      </c>
      <c r="N53" s="7">
        <f t="shared" si="3"/>
        <v>64</v>
      </c>
      <c r="O53" s="7">
        <f t="shared" si="4"/>
        <v>1536</v>
      </c>
      <c r="P53" s="8">
        <f t="shared" si="2"/>
        <v>24</v>
      </c>
      <c r="Q53" s="9" t="s">
        <v>0</v>
      </c>
      <c r="R53" s="6">
        <v>0</v>
      </c>
      <c r="S53" s="6">
        <v>0</v>
      </c>
      <c r="T53" s="6">
        <v>0</v>
      </c>
      <c r="U53" s="6">
        <v>0</v>
      </c>
      <c r="V53" s="6">
        <v>1</v>
      </c>
      <c r="W53" s="6">
        <v>0</v>
      </c>
      <c r="X53" s="6">
        <v>11</v>
      </c>
      <c r="Y53" s="6">
        <v>0</v>
      </c>
      <c r="Z53" s="6">
        <v>7</v>
      </c>
      <c r="AA53" s="6">
        <v>5</v>
      </c>
      <c r="AB53" s="6">
        <v>0</v>
      </c>
      <c r="AC53" s="6"/>
    </row>
    <row r="54" spans="1:29" ht="150" customHeight="1" x14ac:dyDescent="0.25">
      <c r="A54" s="12"/>
      <c r="B54" s="12"/>
      <c r="C54" s="6" t="s">
        <v>667</v>
      </c>
      <c r="D54" s="6" t="s">
        <v>631</v>
      </c>
      <c r="E54" s="6" t="s">
        <v>26</v>
      </c>
      <c r="F54" s="17" t="s">
        <v>666</v>
      </c>
      <c r="G54" s="6" t="s">
        <v>665</v>
      </c>
      <c r="H54" s="6" t="s">
        <v>141</v>
      </c>
      <c r="I54" s="6" t="s">
        <v>143</v>
      </c>
      <c r="J54" s="6" t="s">
        <v>0</v>
      </c>
      <c r="K54" s="6" t="s">
        <v>57</v>
      </c>
      <c r="L54" s="6" t="s">
        <v>142</v>
      </c>
      <c r="M54" s="7">
        <v>140</v>
      </c>
      <c r="N54" s="7">
        <f t="shared" si="3"/>
        <v>56</v>
      </c>
      <c r="O54" s="7">
        <f t="shared" si="4"/>
        <v>1344</v>
      </c>
      <c r="P54" s="8">
        <f t="shared" si="2"/>
        <v>24</v>
      </c>
      <c r="Q54" s="9" t="s">
        <v>0</v>
      </c>
      <c r="R54" s="6">
        <v>0</v>
      </c>
      <c r="S54" s="6">
        <v>0</v>
      </c>
      <c r="T54" s="6">
        <v>0</v>
      </c>
      <c r="U54" s="6">
        <v>10</v>
      </c>
      <c r="V54" s="6">
        <v>2</v>
      </c>
      <c r="W54" s="6">
        <v>0</v>
      </c>
      <c r="X54" s="6">
        <v>0</v>
      </c>
      <c r="Y54" s="6">
        <v>0</v>
      </c>
      <c r="Z54" s="6">
        <v>9</v>
      </c>
      <c r="AA54" s="6">
        <v>3</v>
      </c>
      <c r="AB54" s="6">
        <v>0</v>
      </c>
      <c r="AC54" s="6"/>
    </row>
    <row r="55" spans="1:29" ht="150" customHeight="1" x14ac:dyDescent="0.25">
      <c r="A55" s="12"/>
      <c r="B55" s="13"/>
      <c r="C55" s="6" t="s">
        <v>667</v>
      </c>
      <c r="D55" s="6" t="s">
        <v>486</v>
      </c>
      <c r="E55" s="6" t="s">
        <v>26</v>
      </c>
      <c r="F55" s="17" t="s">
        <v>666</v>
      </c>
      <c r="G55" s="6" t="s">
        <v>665</v>
      </c>
      <c r="H55" s="6" t="s">
        <v>340</v>
      </c>
      <c r="I55" s="6" t="s">
        <v>371</v>
      </c>
      <c r="J55" s="6" t="s">
        <v>0</v>
      </c>
      <c r="K55" s="6" t="s">
        <v>57</v>
      </c>
      <c r="L55" s="6" t="s">
        <v>342</v>
      </c>
      <c r="M55" s="7">
        <v>190</v>
      </c>
      <c r="N55" s="7">
        <f t="shared" si="3"/>
        <v>76</v>
      </c>
      <c r="O55" s="7">
        <f t="shared" si="4"/>
        <v>1748</v>
      </c>
      <c r="P55" s="8">
        <f t="shared" si="2"/>
        <v>23</v>
      </c>
      <c r="Q55" s="9" t="s">
        <v>0</v>
      </c>
      <c r="R55" s="6">
        <v>0</v>
      </c>
      <c r="S55" s="6">
        <v>0</v>
      </c>
      <c r="T55" s="6">
        <v>1</v>
      </c>
      <c r="U55" s="6">
        <v>10</v>
      </c>
      <c r="V55" s="6">
        <v>0</v>
      </c>
      <c r="W55" s="6">
        <v>0</v>
      </c>
      <c r="X55" s="6">
        <v>0</v>
      </c>
      <c r="Y55" s="6">
        <v>0</v>
      </c>
      <c r="Z55" s="6">
        <v>10</v>
      </c>
      <c r="AA55" s="6">
        <v>2</v>
      </c>
      <c r="AB55" s="6">
        <v>0</v>
      </c>
      <c r="AC55" s="6"/>
    </row>
    <row r="56" spans="1:29" ht="150" customHeight="1" x14ac:dyDescent="0.25">
      <c r="A56" s="12"/>
      <c r="B56" s="12"/>
      <c r="C56" s="6" t="s">
        <v>667</v>
      </c>
      <c r="D56" s="6" t="s">
        <v>394</v>
      </c>
      <c r="E56" s="6" t="s">
        <v>26</v>
      </c>
      <c r="F56" s="17" t="s">
        <v>666</v>
      </c>
      <c r="G56" s="6" t="s">
        <v>665</v>
      </c>
      <c r="H56" s="6" t="s">
        <v>208</v>
      </c>
      <c r="I56" s="6" t="s">
        <v>297</v>
      </c>
      <c r="J56" s="6" t="s">
        <v>0</v>
      </c>
      <c r="K56" s="6" t="s">
        <v>57</v>
      </c>
      <c r="L56" s="6" t="s">
        <v>210</v>
      </c>
      <c r="M56" s="7">
        <v>130</v>
      </c>
      <c r="N56" s="7">
        <f t="shared" si="3"/>
        <v>52</v>
      </c>
      <c r="O56" s="7">
        <f t="shared" si="4"/>
        <v>1144</v>
      </c>
      <c r="P56" s="8">
        <v>22</v>
      </c>
      <c r="Q56" s="9" t="s">
        <v>0</v>
      </c>
      <c r="R56" s="6">
        <v>0</v>
      </c>
      <c r="S56" s="6">
        <v>1</v>
      </c>
      <c r="T56" s="6">
        <v>0</v>
      </c>
      <c r="U56" s="6">
        <v>0</v>
      </c>
      <c r="V56" s="6">
        <v>5</v>
      </c>
      <c r="W56" s="6">
        <v>10</v>
      </c>
      <c r="X56" s="6">
        <v>0</v>
      </c>
      <c r="Y56" s="6">
        <v>2</v>
      </c>
      <c r="Z56" s="6">
        <v>0</v>
      </c>
      <c r="AA56" s="6">
        <v>0</v>
      </c>
      <c r="AB56" s="6">
        <v>0</v>
      </c>
      <c r="AC56" s="6"/>
    </row>
    <row r="57" spans="1:29" ht="150" customHeight="1" x14ac:dyDescent="0.25">
      <c r="A57" s="12"/>
      <c r="B57" s="13"/>
      <c r="C57" s="6" t="s">
        <v>667</v>
      </c>
      <c r="D57" s="6" t="s">
        <v>401</v>
      </c>
      <c r="E57" s="6" t="s">
        <v>26</v>
      </c>
      <c r="F57" s="17" t="s">
        <v>666</v>
      </c>
      <c r="G57" s="6" t="s">
        <v>665</v>
      </c>
      <c r="H57" s="6" t="s">
        <v>208</v>
      </c>
      <c r="I57" s="6" t="s">
        <v>376</v>
      </c>
      <c r="J57" s="6" t="s">
        <v>0</v>
      </c>
      <c r="K57" s="6" t="s">
        <v>57</v>
      </c>
      <c r="L57" s="6" t="s">
        <v>210</v>
      </c>
      <c r="M57" s="7">
        <v>150</v>
      </c>
      <c r="N57" s="7">
        <f t="shared" si="3"/>
        <v>60</v>
      </c>
      <c r="O57" s="7">
        <f t="shared" si="4"/>
        <v>1260</v>
      </c>
      <c r="P57" s="8">
        <f t="shared" ref="P57:P120" si="5">SUM(R57:AB57)</f>
        <v>21</v>
      </c>
      <c r="Q57" s="9" t="s">
        <v>0</v>
      </c>
      <c r="R57" s="6">
        <v>0</v>
      </c>
      <c r="S57" s="6">
        <v>0</v>
      </c>
      <c r="T57" s="6">
        <v>0</v>
      </c>
      <c r="U57" s="6">
        <v>5</v>
      </c>
      <c r="V57" s="6">
        <v>0</v>
      </c>
      <c r="W57" s="6">
        <v>0</v>
      </c>
      <c r="X57" s="6">
        <v>16</v>
      </c>
      <c r="Y57" s="6">
        <v>0</v>
      </c>
      <c r="Z57" s="6">
        <v>0</v>
      </c>
      <c r="AA57" s="6">
        <v>0</v>
      </c>
      <c r="AB57" s="6">
        <v>0</v>
      </c>
      <c r="AC57" s="6"/>
    </row>
    <row r="58" spans="1:29" ht="150" customHeight="1" x14ac:dyDescent="0.25">
      <c r="A58" s="12"/>
      <c r="B58" s="12"/>
      <c r="C58" s="6" t="s">
        <v>667</v>
      </c>
      <c r="D58" s="6" t="s">
        <v>471</v>
      </c>
      <c r="E58" s="6" t="s">
        <v>26</v>
      </c>
      <c r="F58" s="17" t="s">
        <v>666</v>
      </c>
      <c r="G58" s="6" t="s">
        <v>665</v>
      </c>
      <c r="H58" s="6" t="s">
        <v>112</v>
      </c>
      <c r="I58" s="6" t="s">
        <v>230</v>
      </c>
      <c r="J58" s="6" t="s">
        <v>0</v>
      </c>
      <c r="K58" s="6" t="s">
        <v>57</v>
      </c>
      <c r="L58" s="6" t="s">
        <v>114</v>
      </c>
      <c r="M58" s="7">
        <v>170</v>
      </c>
      <c r="N58" s="7">
        <f t="shared" si="3"/>
        <v>68</v>
      </c>
      <c r="O58" s="7">
        <f t="shared" si="4"/>
        <v>1496</v>
      </c>
      <c r="P58" s="8">
        <f t="shared" si="5"/>
        <v>22</v>
      </c>
      <c r="Q58" s="9" t="s">
        <v>0</v>
      </c>
      <c r="R58" s="6">
        <v>0</v>
      </c>
      <c r="S58" s="6">
        <v>0</v>
      </c>
      <c r="T58" s="6">
        <v>10</v>
      </c>
      <c r="U58" s="6">
        <v>2</v>
      </c>
      <c r="V58" s="6">
        <v>0</v>
      </c>
      <c r="W58" s="6">
        <v>10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/>
    </row>
    <row r="59" spans="1:29" ht="150" customHeight="1" x14ac:dyDescent="0.25">
      <c r="A59" s="12"/>
      <c r="B59" s="12"/>
      <c r="C59" s="6" t="s">
        <v>667</v>
      </c>
      <c r="D59" s="6" t="s">
        <v>510</v>
      </c>
      <c r="E59" s="6" t="s">
        <v>26</v>
      </c>
      <c r="F59" s="17" t="s">
        <v>666</v>
      </c>
      <c r="G59" s="6" t="s">
        <v>665</v>
      </c>
      <c r="H59" s="6" t="s">
        <v>372</v>
      </c>
      <c r="I59" s="6" t="s">
        <v>373</v>
      </c>
      <c r="J59" s="6" t="s">
        <v>0</v>
      </c>
      <c r="K59" s="6" t="s">
        <v>57</v>
      </c>
      <c r="L59" s="6" t="s">
        <v>374</v>
      </c>
      <c r="M59" s="7">
        <v>160</v>
      </c>
      <c r="N59" s="7">
        <f t="shared" si="3"/>
        <v>64</v>
      </c>
      <c r="O59" s="7">
        <f t="shared" si="4"/>
        <v>1408</v>
      </c>
      <c r="P59" s="8">
        <f t="shared" si="5"/>
        <v>22</v>
      </c>
      <c r="Q59" s="9" t="s">
        <v>0</v>
      </c>
      <c r="R59" s="6">
        <v>0</v>
      </c>
      <c r="S59" s="6">
        <v>22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/>
    </row>
    <row r="60" spans="1:29" ht="150" customHeight="1" x14ac:dyDescent="0.25">
      <c r="A60" s="12"/>
      <c r="B60" s="12"/>
      <c r="C60" s="6" t="s">
        <v>667</v>
      </c>
      <c r="D60" s="6" t="s">
        <v>536</v>
      </c>
      <c r="E60" s="6" t="s">
        <v>26</v>
      </c>
      <c r="F60" s="17" t="s">
        <v>666</v>
      </c>
      <c r="G60" s="6" t="s">
        <v>665</v>
      </c>
      <c r="H60" s="6" t="s">
        <v>115</v>
      </c>
      <c r="I60" s="6" t="s">
        <v>116</v>
      </c>
      <c r="J60" s="6" t="s">
        <v>74</v>
      </c>
      <c r="K60" s="6" t="s">
        <v>57</v>
      </c>
      <c r="L60" s="6" t="s">
        <v>117</v>
      </c>
      <c r="M60" s="7">
        <v>220</v>
      </c>
      <c r="N60" s="7">
        <f t="shared" si="3"/>
        <v>88</v>
      </c>
      <c r="O60" s="7">
        <f t="shared" si="4"/>
        <v>1936</v>
      </c>
      <c r="P60" s="8">
        <f t="shared" si="5"/>
        <v>22</v>
      </c>
      <c r="Q60" s="9" t="s">
        <v>0</v>
      </c>
      <c r="R60" s="6">
        <v>0</v>
      </c>
      <c r="S60" s="6">
        <v>0</v>
      </c>
      <c r="T60" s="6">
        <v>0</v>
      </c>
      <c r="U60" s="6">
        <v>0</v>
      </c>
      <c r="V60" s="6">
        <v>7</v>
      </c>
      <c r="W60" s="6">
        <v>0</v>
      </c>
      <c r="X60" s="6">
        <v>6</v>
      </c>
      <c r="Y60" s="6">
        <v>5</v>
      </c>
      <c r="Z60" s="6">
        <v>4</v>
      </c>
      <c r="AA60" s="6">
        <v>0</v>
      </c>
      <c r="AB60" s="6">
        <v>0</v>
      </c>
      <c r="AC60" s="6"/>
    </row>
    <row r="61" spans="1:29" ht="150" customHeight="1" x14ac:dyDescent="0.2">
      <c r="A61" s="13"/>
      <c r="B61" s="13"/>
      <c r="C61" s="6" t="s">
        <v>667</v>
      </c>
      <c r="D61" s="6" t="s">
        <v>584</v>
      </c>
      <c r="E61" s="6" t="s">
        <v>26</v>
      </c>
      <c r="F61" s="17" t="s">
        <v>666</v>
      </c>
      <c r="G61" s="6" t="s">
        <v>665</v>
      </c>
      <c r="H61" s="6" t="s">
        <v>274</v>
      </c>
      <c r="I61" s="6" t="s">
        <v>77</v>
      </c>
      <c r="J61" s="6" t="s">
        <v>0</v>
      </c>
      <c r="K61" s="6" t="s">
        <v>57</v>
      </c>
      <c r="L61" s="6" t="s">
        <v>275</v>
      </c>
      <c r="M61" s="7">
        <v>160</v>
      </c>
      <c r="N61" s="7">
        <f t="shared" si="3"/>
        <v>64</v>
      </c>
      <c r="O61" s="7">
        <f t="shared" si="4"/>
        <v>1408</v>
      </c>
      <c r="P61" s="8">
        <f t="shared" si="5"/>
        <v>22</v>
      </c>
      <c r="Q61" s="9" t="s">
        <v>0</v>
      </c>
      <c r="R61" s="6">
        <v>0</v>
      </c>
      <c r="S61" s="6">
        <v>0</v>
      </c>
      <c r="T61" s="6">
        <v>0</v>
      </c>
      <c r="U61" s="6">
        <v>5</v>
      </c>
      <c r="V61" s="6">
        <v>0</v>
      </c>
      <c r="W61" s="6">
        <v>10</v>
      </c>
      <c r="X61" s="6">
        <v>0</v>
      </c>
      <c r="Y61" s="6">
        <v>7</v>
      </c>
      <c r="Z61" s="6">
        <v>0</v>
      </c>
      <c r="AA61" s="6">
        <v>0</v>
      </c>
      <c r="AB61" s="6">
        <v>0</v>
      </c>
      <c r="AC61" s="6"/>
    </row>
    <row r="62" spans="1:29" ht="150" customHeight="1" x14ac:dyDescent="0.25">
      <c r="A62" s="12"/>
      <c r="B62" s="12"/>
      <c r="C62" s="6" t="s">
        <v>667</v>
      </c>
      <c r="D62" s="6" t="s">
        <v>587</v>
      </c>
      <c r="E62" s="6" t="s">
        <v>26</v>
      </c>
      <c r="F62" s="17" t="s">
        <v>666</v>
      </c>
      <c r="G62" s="6" t="s">
        <v>665</v>
      </c>
      <c r="H62" s="6" t="s">
        <v>188</v>
      </c>
      <c r="I62" s="6" t="s">
        <v>255</v>
      </c>
      <c r="J62" s="6" t="s">
        <v>0</v>
      </c>
      <c r="K62" s="6" t="s">
        <v>57</v>
      </c>
      <c r="L62" s="6" t="s">
        <v>190</v>
      </c>
      <c r="M62" s="7">
        <v>150</v>
      </c>
      <c r="N62" s="7">
        <f t="shared" si="3"/>
        <v>60</v>
      </c>
      <c r="O62" s="7">
        <f t="shared" si="4"/>
        <v>1320</v>
      </c>
      <c r="P62" s="8">
        <f t="shared" si="5"/>
        <v>22</v>
      </c>
      <c r="Q62" s="9" t="s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1</v>
      </c>
      <c r="X62" s="6">
        <v>16</v>
      </c>
      <c r="Y62" s="6">
        <v>5</v>
      </c>
      <c r="Z62" s="6">
        <v>0</v>
      </c>
      <c r="AA62" s="6">
        <v>0</v>
      </c>
      <c r="AB62" s="6">
        <v>0</v>
      </c>
      <c r="AC62" s="6"/>
    </row>
    <row r="63" spans="1:29" ht="150" customHeight="1" x14ac:dyDescent="0.25">
      <c r="A63" s="13"/>
      <c r="B63" s="12"/>
      <c r="C63" s="6" t="s">
        <v>667</v>
      </c>
      <c r="D63" s="6" t="s">
        <v>594</v>
      </c>
      <c r="E63" s="6" t="s">
        <v>26</v>
      </c>
      <c r="F63" s="17" t="s">
        <v>666</v>
      </c>
      <c r="G63" s="6" t="s">
        <v>665</v>
      </c>
      <c r="H63" s="6" t="s">
        <v>138</v>
      </c>
      <c r="I63" s="6" t="s">
        <v>201</v>
      </c>
      <c r="J63" s="6" t="s">
        <v>0</v>
      </c>
      <c r="K63" s="6" t="s">
        <v>57</v>
      </c>
      <c r="L63" s="6" t="s">
        <v>140</v>
      </c>
      <c r="M63" s="7">
        <v>150</v>
      </c>
      <c r="N63" s="7">
        <f t="shared" si="3"/>
        <v>60</v>
      </c>
      <c r="O63" s="7">
        <f t="shared" si="4"/>
        <v>1320</v>
      </c>
      <c r="P63" s="8">
        <f t="shared" si="5"/>
        <v>22</v>
      </c>
      <c r="Q63" s="9" t="s">
        <v>0</v>
      </c>
      <c r="R63" s="6">
        <v>0</v>
      </c>
      <c r="S63" s="6">
        <v>0</v>
      </c>
      <c r="T63" s="6">
        <v>5</v>
      </c>
      <c r="U63" s="6">
        <v>0</v>
      </c>
      <c r="V63" s="6">
        <v>11</v>
      </c>
      <c r="W63" s="6">
        <v>1</v>
      </c>
      <c r="X63" s="6">
        <v>0</v>
      </c>
      <c r="Y63" s="6">
        <v>2</v>
      </c>
      <c r="Z63" s="6">
        <v>0</v>
      </c>
      <c r="AA63" s="6">
        <v>0</v>
      </c>
      <c r="AB63" s="6">
        <v>3</v>
      </c>
      <c r="AC63" s="6"/>
    </row>
    <row r="64" spans="1:29" ht="150" customHeight="1" x14ac:dyDescent="0.25">
      <c r="A64" s="12"/>
      <c r="B64" s="12"/>
      <c r="C64" s="6" t="s">
        <v>667</v>
      </c>
      <c r="D64" s="6" t="s">
        <v>600</v>
      </c>
      <c r="E64" s="6" t="s">
        <v>26</v>
      </c>
      <c r="F64" s="17" t="s">
        <v>666</v>
      </c>
      <c r="G64" s="6" t="s">
        <v>665</v>
      </c>
      <c r="H64" s="6" t="s">
        <v>138</v>
      </c>
      <c r="I64" s="6" t="s">
        <v>375</v>
      </c>
      <c r="J64" s="6" t="s">
        <v>0</v>
      </c>
      <c r="K64" s="6" t="s">
        <v>57</v>
      </c>
      <c r="L64" s="6" t="s">
        <v>140</v>
      </c>
      <c r="M64" s="7">
        <v>150</v>
      </c>
      <c r="N64" s="7">
        <f t="shared" si="3"/>
        <v>60</v>
      </c>
      <c r="O64" s="7">
        <f t="shared" si="4"/>
        <v>1320</v>
      </c>
      <c r="P64" s="8">
        <f t="shared" si="5"/>
        <v>22</v>
      </c>
      <c r="Q64" s="9" t="s">
        <v>0</v>
      </c>
      <c r="R64" s="6">
        <v>0</v>
      </c>
      <c r="S64" s="6">
        <v>0</v>
      </c>
      <c r="T64" s="6">
        <v>0</v>
      </c>
      <c r="U64" s="6">
        <v>0</v>
      </c>
      <c r="V64" s="6">
        <v>22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/>
    </row>
    <row r="65" spans="1:29" ht="150" customHeight="1" x14ac:dyDescent="0.25">
      <c r="A65" s="12"/>
      <c r="B65" s="12"/>
      <c r="C65" s="6" t="s">
        <v>667</v>
      </c>
      <c r="D65" s="6" t="s">
        <v>602</v>
      </c>
      <c r="E65" s="6" t="s">
        <v>26</v>
      </c>
      <c r="F65" s="17" t="s">
        <v>666</v>
      </c>
      <c r="G65" s="6" t="s">
        <v>665</v>
      </c>
      <c r="H65" s="6" t="s">
        <v>79</v>
      </c>
      <c r="I65" s="6" t="s">
        <v>80</v>
      </c>
      <c r="J65" s="6" t="s">
        <v>0</v>
      </c>
      <c r="K65" s="6" t="s">
        <v>57</v>
      </c>
      <c r="L65" s="6" t="s">
        <v>81</v>
      </c>
      <c r="M65" s="7">
        <v>150</v>
      </c>
      <c r="N65" s="7">
        <f t="shared" si="3"/>
        <v>60</v>
      </c>
      <c r="O65" s="7">
        <f t="shared" si="4"/>
        <v>1320</v>
      </c>
      <c r="P65" s="8">
        <f t="shared" si="5"/>
        <v>22</v>
      </c>
      <c r="Q65" s="9" t="s">
        <v>0</v>
      </c>
      <c r="R65" s="6">
        <v>0</v>
      </c>
      <c r="S65" s="6">
        <v>0</v>
      </c>
      <c r="T65" s="6">
        <v>0</v>
      </c>
      <c r="U65" s="6">
        <v>3</v>
      </c>
      <c r="V65" s="6">
        <v>0</v>
      </c>
      <c r="W65" s="6">
        <v>8</v>
      </c>
      <c r="X65" s="6">
        <v>0</v>
      </c>
      <c r="Y65" s="6">
        <v>0</v>
      </c>
      <c r="Z65" s="6">
        <v>11</v>
      </c>
      <c r="AA65" s="6">
        <v>0</v>
      </c>
      <c r="AB65" s="6">
        <v>0</v>
      </c>
      <c r="AC65" s="6"/>
    </row>
    <row r="66" spans="1:29" ht="150" customHeight="1" x14ac:dyDescent="0.25">
      <c r="A66" s="12"/>
      <c r="B66" s="12"/>
      <c r="C66" s="6" t="s">
        <v>667</v>
      </c>
      <c r="D66" s="6" t="s">
        <v>608</v>
      </c>
      <c r="E66" s="6" t="s">
        <v>26</v>
      </c>
      <c r="F66" s="17" t="s">
        <v>666</v>
      </c>
      <c r="G66" s="6" t="s">
        <v>665</v>
      </c>
      <c r="H66" s="6" t="s">
        <v>72</v>
      </c>
      <c r="I66" s="6" t="s">
        <v>93</v>
      </c>
      <c r="J66" s="6" t="s">
        <v>56</v>
      </c>
      <c r="K66" s="6" t="s">
        <v>57</v>
      </c>
      <c r="L66" s="6" t="s">
        <v>75</v>
      </c>
      <c r="M66" s="7">
        <v>160</v>
      </c>
      <c r="N66" s="7">
        <f t="shared" si="3"/>
        <v>64</v>
      </c>
      <c r="O66" s="7">
        <f t="shared" si="4"/>
        <v>1408</v>
      </c>
      <c r="P66" s="8">
        <f t="shared" si="5"/>
        <v>22</v>
      </c>
      <c r="Q66" s="9" t="s">
        <v>0</v>
      </c>
      <c r="R66" s="6">
        <v>0</v>
      </c>
      <c r="S66" s="6">
        <v>0</v>
      </c>
      <c r="T66" s="6">
        <v>0</v>
      </c>
      <c r="U66" s="6">
        <v>22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/>
    </row>
    <row r="67" spans="1:29" ht="150" customHeight="1" x14ac:dyDescent="0.25">
      <c r="A67" s="12"/>
      <c r="B67" s="12"/>
      <c r="C67" s="6" t="s">
        <v>667</v>
      </c>
      <c r="D67" s="6" t="s">
        <v>611</v>
      </c>
      <c r="E67" s="6" t="s">
        <v>26</v>
      </c>
      <c r="F67" s="17" t="s">
        <v>666</v>
      </c>
      <c r="G67" s="6" t="s">
        <v>665</v>
      </c>
      <c r="H67" s="6" t="s">
        <v>72</v>
      </c>
      <c r="I67" s="6" t="s">
        <v>278</v>
      </c>
      <c r="J67" s="6" t="s">
        <v>0</v>
      </c>
      <c r="K67" s="6" t="s">
        <v>57</v>
      </c>
      <c r="L67" s="6" t="s">
        <v>75</v>
      </c>
      <c r="M67" s="7">
        <v>150</v>
      </c>
      <c r="N67" s="7">
        <f t="shared" si="3"/>
        <v>60</v>
      </c>
      <c r="O67" s="7">
        <f t="shared" si="4"/>
        <v>1320</v>
      </c>
      <c r="P67" s="8">
        <f t="shared" si="5"/>
        <v>22</v>
      </c>
      <c r="Q67" s="9" t="s">
        <v>0</v>
      </c>
      <c r="R67" s="6">
        <v>0</v>
      </c>
      <c r="S67" s="6">
        <v>0</v>
      </c>
      <c r="T67" s="6">
        <v>1</v>
      </c>
      <c r="U67" s="6">
        <v>21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/>
    </row>
    <row r="68" spans="1:29" ht="150" customHeight="1" x14ac:dyDescent="0.25">
      <c r="A68" s="12"/>
      <c r="B68" s="12"/>
      <c r="C68" s="6" t="s">
        <v>667</v>
      </c>
      <c r="D68" s="6" t="s">
        <v>438</v>
      </c>
      <c r="E68" s="6" t="s">
        <v>26</v>
      </c>
      <c r="F68" s="17" t="s">
        <v>666</v>
      </c>
      <c r="G68" s="6" t="s">
        <v>665</v>
      </c>
      <c r="H68" s="6" t="s">
        <v>90</v>
      </c>
      <c r="I68" s="6" t="s">
        <v>91</v>
      </c>
      <c r="J68" s="6" t="s">
        <v>0</v>
      </c>
      <c r="K68" s="6" t="s">
        <v>57</v>
      </c>
      <c r="L68" s="6" t="s">
        <v>92</v>
      </c>
      <c r="M68" s="7">
        <v>180</v>
      </c>
      <c r="N68" s="7">
        <f t="shared" si="3"/>
        <v>72</v>
      </c>
      <c r="O68" s="7">
        <f t="shared" si="4"/>
        <v>1512</v>
      </c>
      <c r="P68" s="8">
        <f t="shared" si="5"/>
        <v>21</v>
      </c>
      <c r="Q68" s="9" t="s">
        <v>0</v>
      </c>
      <c r="R68" s="6">
        <v>0</v>
      </c>
      <c r="S68" s="6">
        <v>0</v>
      </c>
      <c r="T68" s="6">
        <v>0</v>
      </c>
      <c r="U68" s="6">
        <v>0</v>
      </c>
      <c r="V68" s="6">
        <v>9</v>
      </c>
      <c r="W68" s="6">
        <v>1</v>
      </c>
      <c r="X68" s="6">
        <v>0</v>
      </c>
      <c r="Y68" s="6">
        <v>2</v>
      </c>
      <c r="Z68" s="6">
        <v>3</v>
      </c>
      <c r="AA68" s="6">
        <v>6</v>
      </c>
      <c r="AB68" s="6">
        <v>0</v>
      </c>
      <c r="AC68" s="6"/>
    </row>
    <row r="69" spans="1:29" ht="150" customHeight="1" x14ac:dyDescent="0.25">
      <c r="A69" s="12"/>
      <c r="B69" s="12"/>
      <c r="C69" s="6" t="s">
        <v>667</v>
      </c>
      <c r="D69" s="6" t="s">
        <v>457</v>
      </c>
      <c r="E69" s="6" t="s">
        <v>26</v>
      </c>
      <c r="F69" s="17" t="s">
        <v>666</v>
      </c>
      <c r="G69" s="6" t="s">
        <v>665</v>
      </c>
      <c r="H69" s="6" t="s">
        <v>112</v>
      </c>
      <c r="I69" s="6" t="s">
        <v>109</v>
      </c>
      <c r="J69" s="6" t="s">
        <v>74</v>
      </c>
      <c r="K69" s="6" t="s">
        <v>57</v>
      </c>
      <c r="L69" s="6" t="s">
        <v>114</v>
      </c>
      <c r="M69" s="7">
        <v>150</v>
      </c>
      <c r="N69" s="7">
        <f t="shared" si="3"/>
        <v>60</v>
      </c>
      <c r="O69" s="7">
        <f t="shared" si="4"/>
        <v>1260</v>
      </c>
      <c r="P69" s="8">
        <f t="shared" si="5"/>
        <v>21</v>
      </c>
      <c r="Q69" s="9" t="s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20</v>
      </c>
      <c r="AA69" s="6">
        <v>1</v>
      </c>
      <c r="AB69" s="6">
        <v>0</v>
      </c>
      <c r="AC69" s="6"/>
    </row>
    <row r="70" spans="1:29" ht="150" customHeight="1" x14ac:dyDescent="0.2">
      <c r="A70" s="13"/>
      <c r="B70" s="13"/>
      <c r="C70" s="6" t="s">
        <v>667</v>
      </c>
      <c r="D70" s="6" t="s">
        <v>463</v>
      </c>
      <c r="E70" s="6" t="s">
        <v>26</v>
      </c>
      <c r="F70" s="17" t="s">
        <v>666</v>
      </c>
      <c r="G70" s="6" t="s">
        <v>665</v>
      </c>
      <c r="H70" s="6" t="s">
        <v>112</v>
      </c>
      <c r="I70" s="6" t="s">
        <v>256</v>
      </c>
      <c r="J70" s="6" t="s">
        <v>0</v>
      </c>
      <c r="K70" s="6" t="s">
        <v>57</v>
      </c>
      <c r="L70" s="6" t="s">
        <v>114</v>
      </c>
      <c r="M70" s="7">
        <v>180</v>
      </c>
      <c r="N70" s="7">
        <f t="shared" si="3"/>
        <v>72</v>
      </c>
      <c r="O70" s="7">
        <f t="shared" si="4"/>
        <v>1512</v>
      </c>
      <c r="P70" s="8">
        <f t="shared" si="5"/>
        <v>21</v>
      </c>
      <c r="Q70" s="9" t="s">
        <v>0</v>
      </c>
      <c r="R70" s="6">
        <v>0</v>
      </c>
      <c r="S70" s="6">
        <v>0</v>
      </c>
      <c r="T70" s="6">
        <v>0</v>
      </c>
      <c r="U70" s="6">
        <v>10</v>
      </c>
      <c r="V70" s="6">
        <v>10</v>
      </c>
      <c r="W70" s="6">
        <v>0</v>
      </c>
      <c r="X70" s="6">
        <v>0</v>
      </c>
      <c r="Y70" s="6">
        <v>0</v>
      </c>
      <c r="Z70" s="6">
        <v>1</v>
      </c>
      <c r="AA70" s="6">
        <v>0</v>
      </c>
      <c r="AB70" s="6">
        <v>0</v>
      </c>
      <c r="AC70" s="6"/>
    </row>
    <row r="71" spans="1:29" ht="150" customHeight="1" x14ac:dyDescent="0.25">
      <c r="A71" s="12"/>
      <c r="B71" s="12"/>
      <c r="C71" s="6" t="s">
        <v>667</v>
      </c>
      <c r="D71" s="6" t="s">
        <v>498</v>
      </c>
      <c r="E71" s="6" t="s">
        <v>26</v>
      </c>
      <c r="F71" s="17" t="s">
        <v>666</v>
      </c>
      <c r="G71" s="6" t="s">
        <v>665</v>
      </c>
      <c r="H71" s="6" t="s">
        <v>219</v>
      </c>
      <c r="I71" s="6" t="s">
        <v>297</v>
      </c>
      <c r="J71" s="6" t="s">
        <v>0</v>
      </c>
      <c r="K71" s="6" t="s">
        <v>57</v>
      </c>
      <c r="L71" s="6" t="s">
        <v>221</v>
      </c>
      <c r="M71" s="7">
        <v>120</v>
      </c>
      <c r="N71" s="7">
        <f t="shared" si="3"/>
        <v>48</v>
      </c>
      <c r="O71" s="7">
        <f t="shared" si="4"/>
        <v>1008</v>
      </c>
      <c r="P71" s="8">
        <f t="shared" si="5"/>
        <v>21</v>
      </c>
      <c r="Q71" s="9" t="s">
        <v>0</v>
      </c>
      <c r="R71" s="6">
        <v>0</v>
      </c>
      <c r="S71" s="6">
        <v>0</v>
      </c>
      <c r="T71" s="6">
        <v>0</v>
      </c>
      <c r="U71" s="6">
        <v>10</v>
      </c>
      <c r="V71" s="6">
        <v>0</v>
      </c>
      <c r="W71" s="6">
        <v>0</v>
      </c>
      <c r="X71" s="6">
        <v>0</v>
      </c>
      <c r="Y71" s="6">
        <v>11</v>
      </c>
      <c r="Z71" s="6">
        <v>0</v>
      </c>
      <c r="AA71" s="6">
        <v>0</v>
      </c>
      <c r="AB71" s="6">
        <v>0</v>
      </c>
      <c r="AC71" s="6"/>
    </row>
    <row r="72" spans="1:29" ht="150" customHeight="1" x14ac:dyDescent="0.25">
      <c r="A72" s="12"/>
      <c r="B72" s="12"/>
      <c r="C72" s="6" t="s">
        <v>667</v>
      </c>
      <c r="D72" s="6" t="s">
        <v>534</v>
      </c>
      <c r="E72" s="6" t="s">
        <v>26</v>
      </c>
      <c r="F72" s="17" t="s">
        <v>666</v>
      </c>
      <c r="G72" s="6" t="s">
        <v>665</v>
      </c>
      <c r="H72" s="6" t="s">
        <v>154</v>
      </c>
      <c r="I72" s="6" t="s">
        <v>155</v>
      </c>
      <c r="J72" s="6" t="s">
        <v>0</v>
      </c>
      <c r="K72" s="6" t="s">
        <v>57</v>
      </c>
      <c r="L72" s="6" t="s">
        <v>156</v>
      </c>
      <c r="M72" s="7">
        <v>180</v>
      </c>
      <c r="N72" s="7">
        <f t="shared" si="3"/>
        <v>72</v>
      </c>
      <c r="O72" s="7">
        <f t="shared" si="4"/>
        <v>1512</v>
      </c>
      <c r="P72" s="8">
        <f t="shared" si="5"/>
        <v>21</v>
      </c>
      <c r="Q72" s="9" t="s">
        <v>0</v>
      </c>
      <c r="R72" s="6">
        <v>0</v>
      </c>
      <c r="S72" s="6">
        <v>0</v>
      </c>
      <c r="T72" s="6">
        <v>0</v>
      </c>
      <c r="U72" s="6">
        <v>8</v>
      </c>
      <c r="V72" s="6">
        <v>0</v>
      </c>
      <c r="W72" s="6">
        <v>1</v>
      </c>
      <c r="X72" s="6">
        <v>0</v>
      </c>
      <c r="Y72" s="6">
        <v>8</v>
      </c>
      <c r="Z72" s="6">
        <v>1</v>
      </c>
      <c r="AA72" s="6">
        <v>3</v>
      </c>
      <c r="AB72" s="6">
        <v>0</v>
      </c>
      <c r="AC72" s="6"/>
    </row>
    <row r="73" spans="1:29" ht="150" customHeight="1" x14ac:dyDescent="0.25">
      <c r="A73" s="12"/>
      <c r="B73" s="12"/>
      <c r="C73" s="6" t="s">
        <v>667</v>
      </c>
      <c r="D73" s="6" t="s">
        <v>539</v>
      </c>
      <c r="E73" s="6" t="s">
        <v>26</v>
      </c>
      <c r="F73" s="17" t="s">
        <v>666</v>
      </c>
      <c r="G73" s="6" t="s">
        <v>665</v>
      </c>
      <c r="H73" s="6" t="s">
        <v>144</v>
      </c>
      <c r="I73" s="6" t="s">
        <v>217</v>
      </c>
      <c r="J73" s="6" t="s">
        <v>0</v>
      </c>
      <c r="K73" s="6" t="s">
        <v>57</v>
      </c>
      <c r="L73" s="6" t="s">
        <v>146</v>
      </c>
      <c r="M73" s="7">
        <v>120</v>
      </c>
      <c r="N73" s="7">
        <f t="shared" si="3"/>
        <v>48</v>
      </c>
      <c r="O73" s="7">
        <f t="shared" si="4"/>
        <v>1008</v>
      </c>
      <c r="P73" s="8">
        <f t="shared" si="5"/>
        <v>21</v>
      </c>
      <c r="Q73" s="9" t="s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21</v>
      </c>
      <c r="Z73" s="6">
        <v>0</v>
      </c>
      <c r="AA73" s="6">
        <v>0</v>
      </c>
      <c r="AB73" s="6">
        <v>0</v>
      </c>
      <c r="AC73" s="6"/>
    </row>
    <row r="74" spans="1:29" ht="150" customHeight="1" x14ac:dyDescent="0.25">
      <c r="A74" s="12"/>
      <c r="B74" s="12"/>
      <c r="C74" s="6" t="s">
        <v>667</v>
      </c>
      <c r="D74" s="6" t="s">
        <v>592</v>
      </c>
      <c r="E74" s="6" t="s">
        <v>26</v>
      </c>
      <c r="F74" s="17" t="s">
        <v>666</v>
      </c>
      <c r="G74" s="6" t="s">
        <v>665</v>
      </c>
      <c r="H74" s="6" t="s">
        <v>138</v>
      </c>
      <c r="I74" s="6" t="s">
        <v>347</v>
      </c>
      <c r="J74" s="6" t="s">
        <v>56</v>
      </c>
      <c r="K74" s="6" t="s">
        <v>57</v>
      </c>
      <c r="L74" s="6" t="s">
        <v>140</v>
      </c>
      <c r="M74" s="7">
        <v>170</v>
      </c>
      <c r="N74" s="7">
        <f t="shared" si="3"/>
        <v>68</v>
      </c>
      <c r="O74" s="7">
        <f t="shared" si="4"/>
        <v>1428</v>
      </c>
      <c r="P74" s="8">
        <f t="shared" si="5"/>
        <v>21</v>
      </c>
      <c r="Q74" s="9" t="s">
        <v>0</v>
      </c>
      <c r="R74" s="6">
        <v>0</v>
      </c>
      <c r="S74" s="6">
        <v>0</v>
      </c>
      <c r="T74" s="6">
        <v>0</v>
      </c>
      <c r="U74" s="6">
        <v>4</v>
      </c>
      <c r="V74" s="6">
        <v>0</v>
      </c>
      <c r="W74" s="6">
        <v>9</v>
      </c>
      <c r="X74" s="6">
        <v>0</v>
      </c>
      <c r="Y74" s="6">
        <v>5</v>
      </c>
      <c r="Z74" s="6">
        <v>3</v>
      </c>
      <c r="AA74" s="6">
        <v>0</v>
      </c>
      <c r="AB74" s="6">
        <v>0</v>
      </c>
      <c r="AC74" s="6"/>
    </row>
    <row r="75" spans="1:29" ht="150" customHeight="1" x14ac:dyDescent="0.25">
      <c r="A75" s="12"/>
      <c r="B75" s="12"/>
      <c r="C75" s="6" t="s">
        <v>667</v>
      </c>
      <c r="D75" s="6" t="s">
        <v>607</v>
      </c>
      <c r="E75" s="6" t="s">
        <v>26</v>
      </c>
      <c r="F75" s="17" t="s">
        <v>666</v>
      </c>
      <c r="G75" s="6" t="s">
        <v>665</v>
      </c>
      <c r="H75" s="6" t="s">
        <v>72</v>
      </c>
      <c r="I75" s="6" t="s">
        <v>73</v>
      </c>
      <c r="J75" s="6" t="s">
        <v>74</v>
      </c>
      <c r="K75" s="6" t="s">
        <v>57</v>
      </c>
      <c r="L75" s="6" t="s">
        <v>75</v>
      </c>
      <c r="M75" s="7">
        <v>170</v>
      </c>
      <c r="N75" s="7">
        <f t="shared" si="3"/>
        <v>68</v>
      </c>
      <c r="O75" s="7">
        <f t="shared" si="4"/>
        <v>1428</v>
      </c>
      <c r="P75" s="8">
        <f t="shared" si="5"/>
        <v>21</v>
      </c>
      <c r="Q75" s="9" t="s">
        <v>0</v>
      </c>
      <c r="R75" s="6">
        <v>0</v>
      </c>
      <c r="S75" s="6">
        <v>0</v>
      </c>
      <c r="T75" s="6">
        <v>0</v>
      </c>
      <c r="U75" s="6">
        <v>21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/>
    </row>
    <row r="76" spans="1:29" ht="150" customHeight="1" x14ac:dyDescent="0.25">
      <c r="A76" s="12"/>
      <c r="B76" s="12"/>
      <c r="C76" s="6" t="s">
        <v>667</v>
      </c>
      <c r="D76" s="6" t="s">
        <v>615</v>
      </c>
      <c r="E76" s="6" t="s">
        <v>26</v>
      </c>
      <c r="F76" s="17" t="s">
        <v>666</v>
      </c>
      <c r="G76" s="6" t="s">
        <v>665</v>
      </c>
      <c r="H76" s="6" t="s">
        <v>141</v>
      </c>
      <c r="I76" s="6" t="s">
        <v>68</v>
      </c>
      <c r="J76" s="6" t="s">
        <v>0</v>
      </c>
      <c r="K76" s="6" t="s">
        <v>57</v>
      </c>
      <c r="L76" s="6" t="s">
        <v>142</v>
      </c>
      <c r="M76" s="7">
        <v>180</v>
      </c>
      <c r="N76" s="7">
        <f t="shared" si="3"/>
        <v>72</v>
      </c>
      <c r="O76" s="7">
        <f t="shared" si="4"/>
        <v>1512</v>
      </c>
      <c r="P76" s="8">
        <f t="shared" si="5"/>
        <v>21</v>
      </c>
      <c r="Q76" s="9" t="s">
        <v>0</v>
      </c>
      <c r="R76" s="6">
        <v>0</v>
      </c>
      <c r="S76" s="6">
        <v>0</v>
      </c>
      <c r="T76" s="6">
        <v>0</v>
      </c>
      <c r="U76" s="6">
        <v>7</v>
      </c>
      <c r="V76" s="6">
        <v>4</v>
      </c>
      <c r="W76" s="6">
        <v>10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/>
    </row>
    <row r="77" spans="1:29" ht="150" customHeight="1" x14ac:dyDescent="0.25">
      <c r="A77" s="12"/>
      <c r="B77" s="12"/>
      <c r="C77" s="6" t="s">
        <v>667</v>
      </c>
      <c r="D77" s="6" t="s">
        <v>652</v>
      </c>
      <c r="E77" s="6" t="s">
        <v>26</v>
      </c>
      <c r="F77" s="17" t="s">
        <v>666</v>
      </c>
      <c r="G77" s="6" t="s">
        <v>665</v>
      </c>
      <c r="H77" s="6" t="s">
        <v>122</v>
      </c>
      <c r="I77" s="6" t="s">
        <v>369</v>
      </c>
      <c r="J77" s="6" t="s">
        <v>0</v>
      </c>
      <c r="K77" s="6" t="s">
        <v>57</v>
      </c>
      <c r="L77" s="6" t="s">
        <v>124</v>
      </c>
      <c r="M77" s="7">
        <v>140</v>
      </c>
      <c r="N77" s="7">
        <f t="shared" si="3"/>
        <v>56</v>
      </c>
      <c r="O77" s="7">
        <f t="shared" si="4"/>
        <v>1008</v>
      </c>
      <c r="P77" s="8">
        <f t="shared" si="5"/>
        <v>18</v>
      </c>
      <c r="Q77" s="9" t="s">
        <v>0</v>
      </c>
      <c r="R77" s="6">
        <v>0</v>
      </c>
      <c r="S77" s="6">
        <v>0</v>
      </c>
      <c r="T77" s="6">
        <v>4</v>
      </c>
      <c r="U77" s="6">
        <v>0</v>
      </c>
      <c r="V77" s="6">
        <v>0</v>
      </c>
      <c r="W77" s="6">
        <v>7</v>
      </c>
      <c r="X77" s="6">
        <v>0</v>
      </c>
      <c r="Y77" s="6">
        <v>3</v>
      </c>
      <c r="Z77" s="6">
        <v>4</v>
      </c>
      <c r="AA77" s="6">
        <v>0</v>
      </c>
      <c r="AB77" s="6">
        <v>0</v>
      </c>
      <c r="AC77" s="6"/>
    </row>
    <row r="78" spans="1:29" ht="150" customHeight="1" x14ac:dyDescent="0.25">
      <c r="A78" s="12"/>
      <c r="B78" s="12"/>
      <c r="C78" s="6" t="s">
        <v>667</v>
      </c>
      <c r="D78" s="6" t="s">
        <v>660</v>
      </c>
      <c r="E78" s="6" t="s">
        <v>26</v>
      </c>
      <c r="F78" s="17" t="s">
        <v>666</v>
      </c>
      <c r="G78" s="6" t="s">
        <v>665</v>
      </c>
      <c r="H78" s="6" t="s">
        <v>246</v>
      </c>
      <c r="I78" s="6" t="s">
        <v>186</v>
      </c>
      <c r="J78" s="6" t="s">
        <v>0</v>
      </c>
      <c r="K78" s="6" t="s">
        <v>57</v>
      </c>
      <c r="L78" s="6" t="s">
        <v>325</v>
      </c>
      <c r="M78" s="7">
        <v>140</v>
      </c>
      <c r="N78" s="7">
        <f t="shared" si="3"/>
        <v>56</v>
      </c>
      <c r="O78" s="7">
        <f t="shared" si="4"/>
        <v>1176</v>
      </c>
      <c r="P78" s="8">
        <f t="shared" si="5"/>
        <v>21</v>
      </c>
      <c r="Q78" s="9" t="s">
        <v>0</v>
      </c>
      <c r="R78" s="6">
        <v>0</v>
      </c>
      <c r="S78" s="6">
        <v>0</v>
      </c>
      <c r="T78" s="6">
        <v>0</v>
      </c>
      <c r="U78" s="6">
        <v>1</v>
      </c>
      <c r="V78" s="6">
        <v>2</v>
      </c>
      <c r="W78" s="6">
        <v>7</v>
      </c>
      <c r="X78" s="6">
        <v>9</v>
      </c>
      <c r="Y78" s="6">
        <v>0</v>
      </c>
      <c r="Z78" s="6">
        <v>1</v>
      </c>
      <c r="AA78" s="6">
        <v>0</v>
      </c>
      <c r="AB78" s="6">
        <v>1</v>
      </c>
      <c r="AC78" s="6"/>
    </row>
    <row r="79" spans="1:29" ht="150" customHeight="1" x14ac:dyDescent="0.25">
      <c r="A79" s="12"/>
      <c r="B79" s="12"/>
      <c r="C79" s="6" t="s">
        <v>667</v>
      </c>
      <c r="D79" s="6" t="s">
        <v>416</v>
      </c>
      <c r="E79" s="6" t="s">
        <v>26</v>
      </c>
      <c r="F79" s="17" t="s">
        <v>666</v>
      </c>
      <c r="G79" s="6" t="s">
        <v>665</v>
      </c>
      <c r="H79" s="6" t="s">
        <v>148</v>
      </c>
      <c r="I79" s="6" t="s">
        <v>201</v>
      </c>
      <c r="J79" s="6" t="s">
        <v>0</v>
      </c>
      <c r="K79" s="6" t="s">
        <v>57</v>
      </c>
      <c r="L79" s="6" t="s">
        <v>150</v>
      </c>
      <c r="M79" s="7">
        <v>150</v>
      </c>
      <c r="N79" s="7">
        <f t="shared" si="3"/>
        <v>60</v>
      </c>
      <c r="O79" s="7">
        <f t="shared" si="4"/>
        <v>1200</v>
      </c>
      <c r="P79" s="8">
        <f t="shared" si="5"/>
        <v>20</v>
      </c>
      <c r="Q79" s="9" t="s">
        <v>0</v>
      </c>
      <c r="R79" s="6">
        <v>0</v>
      </c>
      <c r="S79" s="6">
        <v>1</v>
      </c>
      <c r="T79" s="6">
        <v>5</v>
      </c>
      <c r="U79" s="6">
        <v>0</v>
      </c>
      <c r="V79" s="6">
        <v>0</v>
      </c>
      <c r="W79" s="6">
        <v>0</v>
      </c>
      <c r="X79" s="6">
        <v>2</v>
      </c>
      <c r="Y79" s="6">
        <v>10</v>
      </c>
      <c r="Z79" s="6">
        <v>2</v>
      </c>
      <c r="AA79" s="6">
        <v>0</v>
      </c>
      <c r="AB79" s="6">
        <v>0</v>
      </c>
      <c r="AC79" s="6"/>
    </row>
    <row r="80" spans="1:29" ht="150" customHeight="1" x14ac:dyDescent="0.25">
      <c r="A80" s="12"/>
      <c r="B80" s="13"/>
      <c r="C80" s="6" t="s">
        <v>667</v>
      </c>
      <c r="D80" s="6" t="s">
        <v>422</v>
      </c>
      <c r="E80" s="6" t="s">
        <v>26</v>
      </c>
      <c r="F80" s="17" t="s">
        <v>666</v>
      </c>
      <c r="G80" s="6" t="s">
        <v>665</v>
      </c>
      <c r="H80" s="6" t="s">
        <v>148</v>
      </c>
      <c r="I80" s="6" t="s">
        <v>99</v>
      </c>
      <c r="J80" s="6" t="s">
        <v>0</v>
      </c>
      <c r="K80" s="6" t="s">
        <v>57</v>
      </c>
      <c r="L80" s="6" t="s">
        <v>150</v>
      </c>
      <c r="M80" s="7">
        <v>170</v>
      </c>
      <c r="N80" s="7">
        <f t="shared" si="3"/>
        <v>68</v>
      </c>
      <c r="O80" s="7">
        <f t="shared" si="4"/>
        <v>1360</v>
      </c>
      <c r="P80" s="8">
        <f t="shared" si="5"/>
        <v>20</v>
      </c>
      <c r="Q80" s="9" t="s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19</v>
      </c>
      <c r="X80" s="6">
        <v>1</v>
      </c>
      <c r="Y80" s="6">
        <v>0</v>
      </c>
      <c r="Z80" s="6">
        <v>0</v>
      </c>
      <c r="AA80" s="6">
        <v>0</v>
      </c>
      <c r="AB80" s="6">
        <v>0</v>
      </c>
      <c r="AC80" s="6"/>
    </row>
    <row r="81" spans="1:29" ht="150" customHeight="1" x14ac:dyDescent="0.25">
      <c r="A81" s="12"/>
      <c r="B81" s="12"/>
      <c r="C81" s="6" t="s">
        <v>667</v>
      </c>
      <c r="D81" s="6" t="s">
        <v>474</v>
      </c>
      <c r="E81" s="6" t="s">
        <v>26</v>
      </c>
      <c r="F81" s="17" t="s">
        <v>666</v>
      </c>
      <c r="G81" s="6" t="s">
        <v>665</v>
      </c>
      <c r="H81" s="6" t="s">
        <v>126</v>
      </c>
      <c r="I81" s="6" t="s">
        <v>127</v>
      </c>
      <c r="J81" s="6" t="s">
        <v>0</v>
      </c>
      <c r="K81" s="6" t="s">
        <v>57</v>
      </c>
      <c r="L81" s="6" t="s">
        <v>128</v>
      </c>
      <c r="M81" s="7">
        <v>220</v>
      </c>
      <c r="N81" s="7">
        <f t="shared" si="3"/>
        <v>88</v>
      </c>
      <c r="O81" s="7">
        <f t="shared" si="4"/>
        <v>1760</v>
      </c>
      <c r="P81" s="8">
        <f t="shared" si="5"/>
        <v>20</v>
      </c>
      <c r="Q81" s="9" t="s">
        <v>0</v>
      </c>
      <c r="R81" s="6">
        <v>0</v>
      </c>
      <c r="S81" s="6">
        <v>0</v>
      </c>
      <c r="T81" s="6">
        <v>0</v>
      </c>
      <c r="U81" s="6">
        <v>3</v>
      </c>
      <c r="V81" s="6">
        <v>8</v>
      </c>
      <c r="W81" s="6">
        <v>9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/>
    </row>
    <row r="82" spans="1:29" ht="150" customHeight="1" x14ac:dyDescent="0.25">
      <c r="A82" s="12"/>
      <c r="B82" s="12"/>
      <c r="C82" s="6" t="s">
        <v>667</v>
      </c>
      <c r="D82" s="6" t="s">
        <v>521</v>
      </c>
      <c r="E82" s="6" t="s">
        <v>26</v>
      </c>
      <c r="F82" s="17" t="s">
        <v>666</v>
      </c>
      <c r="G82" s="6" t="s">
        <v>665</v>
      </c>
      <c r="H82" s="6" t="s">
        <v>62</v>
      </c>
      <c r="I82" s="6" t="s">
        <v>252</v>
      </c>
      <c r="J82" s="6" t="s">
        <v>0</v>
      </c>
      <c r="K82" s="6" t="s">
        <v>57</v>
      </c>
      <c r="L82" s="6" t="s">
        <v>64</v>
      </c>
      <c r="M82" s="7">
        <v>150</v>
      </c>
      <c r="N82" s="7">
        <f t="shared" si="3"/>
        <v>60</v>
      </c>
      <c r="O82" s="7">
        <f t="shared" si="4"/>
        <v>1260</v>
      </c>
      <c r="P82" s="8">
        <f t="shared" si="5"/>
        <v>21</v>
      </c>
      <c r="Q82" s="9" t="s">
        <v>0</v>
      </c>
      <c r="R82" s="6">
        <v>0</v>
      </c>
      <c r="S82" s="6">
        <v>0</v>
      </c>
      <c r="T82" s="6">
        <v>0</v>
      </c>
      <c r="U82" s="6">
        <v>0</v>
      </c>
      <c r="V82" s="6">
        <v>1</v>
      </c>
      <c r="W82" s="6">
        <v>0</v>
      </c>
      <c r="X82" s="6">
        <v>0</v>
      </c>
      <c r="Y82" s="6">
        <v>7</v>
      </c>
      <c r="Z82" s="6">
        <v>7</v>
      </c>
      <c r="AA82" s="6">
        <v>6</v>
      </c>
      <c r="AB82" s="6">
        <v>0</v>
      </c>
      <c r="AC82" s="6"/>
    </row>
    <row r="83" spans="1:29" ht="150" customHeight="1" x14ac:dyDescent="0.25">
      <c r="A83" s="12"/>
      <c r="B83" s="12"/>
      <c r="C83" s="6" t="s">
        <v>667</v>
      </c>
      <c r="D83" s="6" t="s">
        <v>522</v>
      </c>
      <c r="E83" s="6" t="s">
        <v>26</v>
      </c>
      <c r="F83" s="17" t="s">
        <v>666</v>
      </c>
      <c r="G83" s="6" t="s">
        <v>665</v>
      </c>
      <c r="H83" s="6" t="s">
        <v>62</v>
      </c>
      <c r="I83" s="6" t="s">
        <v>63</v>
      </c>
      <c r="J83" s="6" t="s">
        <v>56</v>
      </c>
      <c r="K83" s="6" t="s">
        <v>57</v>
      </c>
      <c r="L83" s="6" t="s">
        <v>64</v>
      </c>
      <c r="M83" s="7">
        <v>200</v>
      </c>
      <c r="N83" s="7">
        <f t="shared" si="3"/>
        <v>80</v>
      </c>
      <c r="O83" s="7">
        <f t="shared" si="4"/>
        <v>1600</v>
      </c>
      <c r="P83" s="8">
        <f t="shared" si="5"/>
        <v>20</v>
      </c>
      <c r="Q83" s="9" t="s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20</v>
      </c>
      <c r="AB83" s="6">
        <v>0</v>
      </c>
      <c r="AC83" s="6"/>
    </row>
    <row r="84" spans="1:29" ht="150" customHeight="1" x14ac:dyDescent="0.25">
      <c r="A84" s="12"/>
      <c r="B84" s="12"/>
      <c r="C84" s="6" t="s">
        <v>667</v>
      </c>
      <c r="D84" s="6" t="s">
        <v>533</v>
      </c>
      <c r="E84" s="6" t="s">
        <v>26</v>
      </c>
      <c r="F84" s="17" t="s">
        <v>666</v>
      </c>
      <c r="G84" s="6" t="s">
        <v>665</v>
      </c>
      <c r="H84" s="6" t="s">
        <v>105</v>
      </c>
      <c r="I84" s="6" t="s">
        <v>106</v>
      </c>
      <c r="J84" s="6" t="s">
        <v>0</v>
      </c>
      <c r="K84" s="6" t="s">
        <v>57</v>
      </c>
      <c r="L84" s="6" t="s">
        <v>107</v>
      </c>
      <c r="M84" s="7">
        <v>180</v>
      </c>
      <c r="N84" s="7">
        <f t="shared" si="3"/>
        <v>72</v>
      </c>
      <c r="O84" s="7">
        <f t="shared" si="4"/>
        <v>1440</v>
      </c>
      <c r="P84" s="8">
        <f t="shared" si="5"/>
        <v>20</v>
      </c>
      <c r="Q84" s="9" t="s">
        <v>0</v>
      </c>
      <c r="R84" s="6">
        <v>0</v>
      </c>
      <c r="S84" s="6">
        <v>0</v>
      </c>
      <c r="T84" s="6">
        <v>0</v>
      </c>
      <c r="U84" s="6">
        <v>0</v>
      </c>
      <c r="V84" s="6">
        <v>20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/>
    </row>
    <row r="85" spans="1:29" ht="150" customHeight="1" x14ac:dyDescent="0.25">
      <c r="A85" s="12"/>
      <c r="B85" s="12"/>
      <c r="C85" s="6" t="s">
        <v>667</v>
      </c>
      <c r="D85" s="6" t="s">
        <v>544</v>
      </c>
      <c r="E85" s="6" t="s">
        <v>26</v>
      </c>
      <c r="F85" s="17" t="s">
        <v>666</v>
      </c>
      <c r="G85" s="6" t="s">
        <v>665</v>
      </c>
      <c r="H85" s="6" t="s">
        <v>94</v>
      </c>
      <c r="I85" s="6" t="s">
        <v>280</v>
      </c>
      <c r="J85" s="6" t="s">
        <v>0</v>
      </c>
      <c r="K85" s="6" t="s">
        <v>57</v>
      </c>
      <c r="L85" s="6" t="s">
        <v>95</v>
      </c>
      <c r="M85" s="7">
        <v>180</v>
      </c>
      <c r="N85" s="7">
        <f t="shared" si="3"/>
        <v>72</v>
      </c>
      <c r="O85" s="7">
        <f t="shared" si="4"/>
        <v>1440</v>
      </c>
      <c r="P85" s="8">
        <f t="shared" si="5"/>
        <v>20</v>
      </c>
      <c r="Q85" s="9" t="s">
        <v>0</v>
      </c>
      <c r="R85" s="6">
        <v>0</v>
      </c>
      <c r="S85" s="6">
        <v>0</v>
      </c>
      <c r="T85" s="6">
        <v>0</v>
      </c>
      <c r="U85" s="6">
        <v>4</v>
      </c>
      <c r="V85" s="6">
        <v>2</v>
      </c>
      <c r="W85" s="6">
        <v>8</v>
      </c>
      <c r="X85" s="6">
        <v>0</v>
      </c>
      <c r="Y85" s="6">
        <v>0</v>
      </c>
      <c r="Z85" s="6">
        <v>6</v>
      </c>
      <c r="AA85" s="6">
        <v>0</v>
      </c>
      <c r="AB85" s="6">
        <v>0</v>
      </c>
      <c r="AC85" s="6"/>
    </row>
    <row r="86" spans="1:29" ht="150" customHeight="1" x14ac:dyDescent="0.25">
      <c r="A86" s="12"/>
      <c r="B86" s="12"/>
      <c r="C86" s="6" t="s">
        <v>667</v>
      </c>
      <c r="D86" s="6" t="s">
        <v>546</v>
      </c>
      <c r="E86" s="6" t="s">
        <v>26</v>
      </c>
      <c r="F86" s="17" t="s">
        <v>666</v>
      </c>
      <c r="G86" s="6" t="s">
        <v>665</v>
      </c>
      <c r="H86" s="6" t="s">
        <v>281</v>
      </c>
      <c r="I86" s="6" t="s">
        <v>125</v>
      </c>
      <c r="J86" s="6" t="s">
        <v>56</v>
      </c>
      <c r="K86" s="6" t="s">
        <v>57</v>
      </c>
      <c r="L86" s="6" t="s">
        <v>282</v>
      </c>
      <c r="M86" s="7">
        <v>180</v>
      </c>
      <c r="N86" s="7">
        <f t="shared" si="3"/>
        <v>72</v>
      </c>
      <c r="O86" s="7">
        <f t="shared" si="4"/>
        <v>1440</v>
      </c>
      <c r="P86" s="8">
        <f t="shared" si="5"/>
        <v>20</v>
      </c>
      <c r="Q86" s="9" t="s">
        <v>0</v>
      </c>
      <c r="R86" s="6">
        <v>0</v>
      </c>
      <c r="S86" s="6">
        <v>0</v>
      </c>
      <c r="T86" s="6">
        <v>0</v>
      </c>
      <c r="U86" s="6">
        <v>1</v>
      </c>
      <c r="V86" s="6">
        <v>0</v>
      </c>
      <c r="W86" s="6">
        <v>5</v>
      </c>
      <c r="X86" s="6">
        <v>6</v>
      </c>
      <c r="Y86" s="6">
        <v>2</v>
      </c>
      <c r="Z86" s="6">
        <v>5</v>
      </c>
      <c r="AA86" s="6">
        <v>1</v>
      </c>
      <c r="AB86" s="6">
        <v>0</v>
      </c>
      <c r="AC86" s="6"/>
    </row>
    <row r="87" spans="1:29" ht="150" customHeight="1" x14ac:dyDescent="0.25">
      <c r="A87" s="12"/>
      <c r="B87" s="12"/>
      <c r="C87" s="6" t="s">
        <v>667</v>
      </c>
      <c r="D87" s="6" t="s">
        <v>559</v>
      </c>
      <c r="E87" s="6" t="s">
        <v>26</v>
      </c>
      <c r="F87" s="17" t="s">
        <v>666</v>
      </c>
      <c r="G87" s="6" t="s">
        <v>665</v>
      </c>
      <c r="H87" s="6" t="s">
        <v>197</v>
      </c>
      <c r="I87" s="6" t="s">
        <v>260</v>
      </c>
      <c r="J87" s="6" t="s">
        <v>0</v>
      </c>
      <c r="K87" s="6" t="s">
        <v>57</v>
      </c>
      <c r="L87" s="6" t="s">
        <v>276</v>
      </c>
      <c r="M87" s="7">
        <v>170</v>
      </c>
      <c r="N87" s="7">
        <f t="shared" si="3"/>
        <v>68</v>
      </c>
      <c r="O87" s="7">
        <f t="shared" si="4"/>
        <v>1360</v>
      </c>
      <c r="P87" s="8">
        <f t="shared" si="5"/>
        <v>20</v>
      </c>
      <c r="Q87" s="9" t="s">
        <v>0</v>
      </c>
      <c r="R87" s="6">
        <v>0</v>
      </c>
      <c r="S87" s="6">
        <v>0</v>
      </c>
      <c r="T87" s="6">
        <v>0</v>
      </c>
      <c r="U87" s="6">
        <v>5</v>
      </c>
      <c r="V87" s="6">
        <v>15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/>
    </row>
    <row r="88" spans="1:29" ht="150" customHeight="1" x14ac:dyDescent="0.25">
      <c r="A88" s="12"/>
      <c r="B88" s="12"/>
      <c r="C88" s="6" t="s">
        <v>667</v>
      </c>
      <c r="D88" s="6" t="s">
        <v>564</v>
      </c>
      <c r="E88" s="6" t="s">
        <v>26</v>
      </c>
      <c r="F88" s="17" t="s">
        <v>666</v>
      </c>
      <c r="G88" s="6" t="s">
        <v>665</v>
      </c>
      <c r="H88" s="6" t="s">
        <v>87</v>
      </c>
      <c r="I88" s="6" t="s">
        <v>88</v>
      </c>
      <c r="J88" s="6" t="s">
        <v>0</v>
      </c>
      <c r="K88" s="6" t="s">
        <v>57</v>
      </c>
      <c r="L88" s="6" t="s">
        <v>89</v>
      </c>
      <c r="M88" s="7">
        <v>200</v>
      </c>
      <c r="N88" s="7">
        <f t="shared" si="3"/>
        <v>80</v>
      </c>
      <c r="O88" s="7">
        <f t="shared" si="4"/>
        <v>1600</v>
      </c>
      <c r="P88" s="8">
        <f t="shared" si="5"/>
        <v>20</v>
      </c>
      <c r="Q88" s="9" t="s">
        <v>0</v>
      </c>
      <c r="R88" s="6">
        <v>0</v>
      </c>
      <c r="S88" s="6">
        <v>0</v>
      </c>
      <c r="T88" s="6">
        <v>0</v>
      </c>
      <c r="U88" s="6">
        <v>0</v>
      </c>
      <c r="V88" s="6">
        <v>10</v>
      </c>
      <c r="W88" s="6">
        <v>0</v>
      </c>
      <c r="X88" s="6">
        <v>8</v>
      </c>
      <c r="Y88" s="6">
        <v>1</v>
      </c>
      <c r="Z88" s="6">
        <v>1</v>
      </c>
      <c r="AA88" s="6">
        <v>0</v>
      </c>
      <c r="AB88" s="6">
        <v>0</v>
      </c>
      <c r="AC88" s="6"/>
    </row>
    <row r="89" spans="1:29" ht="150" customHeight="1" x14ac:dyDescent="0.25">
      <c r="A89" s="12"/>
      <c r="B89" s="12"/>
      <c r="C89" s="6" t="s">
        <v>667</v>
      </c>
      <c r="D89" s="6" t="s">
        <v>575</v>
      </c>
      <c r="E89" s="6" t="s">
        <v>26</v>
      </c>
      <c r="F89" s="17" t="s">
        <v>666</v>
      </c>
      <c r="G89" s="6" t="s">
        <v>665</v>
      </c>
      <c r="H89" s="6" t="s">
        <v>160</v>
      </c>
      <c r="I89" s="6" t="s">
        <v>277</v>
      </c>
      <c r="J89" s="6" t="s">
        <v>0</v>
      </c>
      <c r="K89" s="6" t="s">
        <v>57</v>
      </c>
      <c r="L89" s="6" t="s">
        <v>161</v>
      </c>
      <c r="M89" s="7">
        <v>220</v>
      </c>
      <c r="N89" s="7">
        <f t="shared" si="3"/>
        <v>88</v>
      </c>
      <c r="O89" s="7">
        <f t="shared" si="4"/>
        <v>1760</v>
      </c>
      <c r="P89" s="8">
        <f t="shared" si="5"/>
        <v>20</v>
      </c>
      <c r="Q89" s="9" t="s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2</v>
      </c>
      <c r="X89" s="6">
        <v>3</v>
      </c>
      <c r="Y89" s="6">
        <v>15</v>
      </c>
      <c r="Z89" s="6">
        <v>0</v>
      </c>
      <c r="AA89" s="6">
        <v>0</v>
      </c>
      <c r="AB89" s="6">
        <v>0</v>
      </c>
      <c r="AC89" s="6"/>
    </row>
    <row r="90" spans="1:29" ht="150" customHeight="1" x14ac:dyDescent="0.25">
      <c r="A90" s="12"/>
      <c r="B90" s="12"/>
      <c r="C90" s="6" t="s">
        <v>667</v>
      </c>
      <c r="D90" s="6" t="s">
        <v>578</v>
      </c>
      <c r="E90" s="6" t="s">
        <v>26</v>
      </c>
      <c r="F90" s="17" t="s">
        <v>666</v>
      </c>
      <c r="G90" s="6" t="s">
        <v>665</v>
      </c>
      <c r="H90" s="6" t="s">
        <v>151</v>
      </c>
      <c r="I90" s="6" t="s">
        <v>152</v>
      </c>
      <c r="J90" s="6" t="s">
        <v>0</v>
      </c>
      <c r="K90" s="6" t="s">
        <v>57</v>
      </c>
      <c r="L90" s="6" t="s">
        <v>153</v>
      </c>
      <c r="M90" s="7">
        <v>180</v>
      </c>
      <c r="N90" s="7">
        <f t="shared" si="3"/>
        <v>72</v>
      </c>
      <c r="O90" s="7">
        <f t="shared" si="4"/>
        <v>1440</v>
      </c>
      <c r="P90" s="8">
        <f t="shared" si="5"/>
        <v>20</v>
      </c>
      <c r="Q90" s="9" t="s">
        <v>0</v>
      </c>
      <c r="R90" s="6">
        <v>0</v>
      </c>
      <c r="S90" s="6">
        <v>0</v>
      </c>
      <c r="T90" s="6">
        <v>0</v>
      </c>
      <c r="U90" s="6">
        <v>3</v>
      </c>
      <c r="V90" s="6">
        <v>3</v>
      </c>
      <c r="W90" s="6">
        <v>0</v>
      </c>
      <c r="X90" s="6">
        <v>0</v>
      </c>
      <c r="Y90" s="6">
        <v>9</v>
      </c>
      <c r="Z90" s="6">
        <v>3</v>
      </c>
      <c r="AA90" s="6">
        <v>2</v>
      </c>
      <c r="AB90" s="6">
        <v>0</v>
      </c>
      <c r="AC90" s="6"/>
    </row>
    <row r="91" spans="1:29" ht="150" customHeight="1" x14ac:dyDescent="0.25">
      <c r="A91" s="12"/>
      <c r="B91" s="12"/>
      <c r="C91" s="6" t="s">
        <v>667</v>
      </c>
      <c r="D91" s="6" t="s">
        <v>579</v>
      </c>
      <c r="E91" s="6" t="s">
        <v>26</v>
      </c>
      <c r="F91" s="17" t="s">
        <v>666</v>
      </c>
      <c r="G91" s="6" t="s">
        <v>665</v>
      </c>
      <c r="H91" s="6" t="s">
        <v>134</v>
      </c>
      <c r="I91" s="6" t="s">
        <v>77</v>
      </c>
      <c r="J91" s="6" t="s">
        <v>0</v>
      </c>
      <c r="K91" s="6" t="s">
        <v>57</v>
      </c>
      <c r="L91" s="6" t="s">
        <v>135</v>
      </c>
      <c r="M91" s="7">
        <v>160</v>
      </c>
      <c r="N91" s="7">
        <f t="shared" si="3"/>
        <v>64</v>
      </c>
      <c r="O91" s="7">
        <f t="shared" si="4"/>
        <v>1280</v>
      </c>
      <c r="P91" s="8">
        <f t="shared" si="5"/>
        <v>20</v>
      </c>
      <c r="Q91" s="9" t="s">
        <v>0</v>
      </c>
      <c r="R91" s="6">
        <v>0</v>
      </c>
      <c r="S91" s="6">
        <v>0</v>
      </c>
      <c r="T91" s="6">
        <v>0</v>
      </c>
      <c r="U91" s="6">
        <v>0</v>
      </c>
      <c r="V91" s="6">
        <v>20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/>
    </row>
    <row r="92" spans="1:29" s="14" customFormat="1" ht="150" customHeight="1" x14ac:dyDescent="0.25">
      <c r="A92" s="12"/>
      <c r="B92" s="12"/>
      <c r="C92" s="6" t="s">
        <v>667</v>
      </c>
      <c r="D92" s="6" t="s">
        <v>588</v>
      </c>
      <c r="E92" s="6" t="s">
        <v>26</v>
      </c>
      <c r="F92" s="17" t="s">
        <v>666</v>
      </c>
      <c r="G92" s="6" t="s">
        <v>665</v>
      </c>
      <c r="H92" s="6" t="s">
        <v>188</v>
      </c>
      <c r="I92" s="6" t="s">
        <v>189</v>
      </c>
      <c r="J92" s="6" t="s">
        <v>0</v>
      </c>
      <c r="K92" s="6" t="s">
        <v>57</v>
      </c>
      <c r="L92" s="6" t="s">
        <v>190</v>
      </c>
      <c r="M92" s="7">
        <v>220</v>
      </c>
      <c r="N92" s="7">
        <f t="shared" si="3"/>
        <v>88</v>
      </c>
      <c r="O92" s="7">
        <f t="shared" si="4"/>
        <v>1760</v>
      </c>
      <c r="P92" s="8">
        <f t="shared" si="5"/>
        <v>20</v>
      </c>
      <c r="Q92" s="9" t="s">
        <v>0</v>
      </c>
      <c r="R92" s="6">
        <v>0</v>
      </c>
      <c r="S92" s="6">
        <v>0</v>
      </c>
      <c r="T92" s="6">
        <v>0</v>
      </c>
      <c r="U92" s="6">
        <v>6</v>
      </c>
      <c r="V92" s="6">
        <v>8</v>
      </c>
      <c r="W92" s="6">
        <v>0</v>
      </c>
      <c r="X92" s="6">
        <v>0</v>
      </c>
      <c r="Y92" s="6">
        <v>0</v>
      </c>
      <c r="Z92" s="6">
        <v>0</v>
      </c>
      <c r="AA92" s="6">
        <v>5</v>
      </c>
      <c r="AB92" s="6">
        <v>1</v>
      </c>
      <c r="AC92" s="6"/>
    </row>
    <row r="93" spans="1:29" ht="150" customHeight="1" x14ac:dyDescent="0.25">
      <c r="A93" s="12"/>
      <c r="B93" s="12"/>
      <c r="C93" s="6" t="s">
        <v>667</v>
      </c>
      <c r="D93" s="6" t="s">
        <v>589</v>
      </c>
      <c r="E93" s="6" t="s">
        <v>26</v>
      </c>
      <c r="F93" s="17" t="s">
        <v>666</v>
      </c>
      <c r="G93" s="6" t="s">
        <v>665</v>
      </c>
      <c r="H93" s="6" t="s">
        <v>136</v>
      </c>
      <c r="I93" s="6" t="s">
        <v>80</v>
      </c>
      <c r="J93" s="6" t="s">
        <v>0</v>
      </c>
      <c r="K93" s="6" t="s">
        <v>57</v>
      </c>
      <c r="L93" s="6" t="s">
        <v>137</v>
      </c>
      <c r="M93" s="7">
        <v>150</v>
      </c>
      <c r="N93" s="7">
        <f t="shared" si="3"/>
        <v>60</v>
      </c>
      <c r="O93" s="7">
        <f t="shared" si="4"/>
        <v>1200</v>
      </c>
      <c r="P93" s="8">
        <f t="shared" si="5"/>
        <v>20</v>
      </c>
      <c r="Q93" s="9" t="s">
        <v>0</v>
      </c>
      <c r="R93" s="6">
        <v>0</v>
      </c>
      <c r="S93" s="6">
        <v>0</v>
      </c>
      <c r="T93" s="6">
        <v>0</v>
      </c>
      <c r="U93" s="6">
        <v>1</v>
      </c>
      <c r="V93" s="6">
        <v>0</v>
      </c>
      <c r="W93" s="6">
        <v>19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/>
    </row>
    <row r="94" spans="1:29" ht="150" customHeight="1" x14ac:dyDescent="0.25">
      <c r="A94" s="12"/>
      <c r="B94" s="13"/>
      <c r="C94" s="6" t="s">
        <v>667</v>
      </c>
      <c r="D94" s="6" t="s">
        <v>591</v>
      </c>
      <c r="E94" s="6" t="s">
        <v>26</v>
      </c>
      <c r="F94" s="17" t="s">
        <v>666</v>
      </c>
      <c r="G94" s="6" t="s">
        <v>665</v>
      </c>
      <c r="H94" s="6" t="s">
        <v>136</v>
      </c>
      <c r="I94" s="6" t="s">
        <v>139</v>
      </c>
      <c r="J94" s="6" t="s">
        <v>0</v>
      </c>
      <c r="K94" s="6" t="s">
        <v>57</v>
      </c>
      <c r="L94" s="6" t="s">
        <v>137</v>
      </c>
      <c r="M94" s="7">
        <v>160</v>
      </c>
      <c r="N94" s="7">
        <f t="shared" si="3"/>
        <v>64</v>
      </c>
      <c r="O94" s="7">
        <f t="shared" si="4"/>
        <v>1280</v>
      </c>
      <c r="P94" s="8">
        <f t="shared" si="5"/>
        <v>20</v>
      </c>
      <c r="Q94" s="9" t="s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10</v>
      </c>
      <c r="Y94" s="6">
        <v>10</v>
      </c>
      <c r="Z94" s="6">
        <v>0</v>
      </c>
      <c r="AA94" s="6">
        <v>0</v>
      </c>
      <c r="AB94" s="6">
        <v>0</v>
      </c>
      <c r="AC94" s="6"/>
    </row>
    <row r="95" spans="1:29" ht="150" customHeight="1" x14ac:dyDescent="0.2">
      <c r="A95" s="13"/>
      <c r="B95" s="13"/>
      <c r="C95" s="6" t="s">
        <v>667</v>
      </c>
      <c r="D95" s="6" t="s">
        <v>595</v>
      </c>
      <c r="E95" s="6" t="s">
        <v>26</v>
      </c>
      <c r="F95" s="17" t="s">
        <v>666</v>
      </c>
      <c r="G95" s="6" t="s">
        <v>665</v>
      </c>
      <c r="H95" s="6" t="s">
        <v>138</v>
      </c>
      <c r="I95" s="6" t="s">
        <v>80</v>
      </c>
      <c r="J95" s="6" t="s">
        <v>0</v>
      </c>
      <c r="K95" s="6" t="s">
        <v>57</v>
      </c>
      <c r="L95" s="6" t="s">
        <v>140</v>
      </c>
      <c r="M95" s="7">
        <v>150</v>
      </c>
      <c r="N95" s="7">
        <f t="shared" si="3"/>
        <v>60</v>
      </c>
      <c r="O95" s="7">
        <f t="shared" si="4"/>
        <v>1200</v>
      </c>
      <c r="P95" s="8">
        <f t="shared" si="5"/>
        <v>20</v>
      </c>
      <c r="Q95" s="9" t="s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20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/>
    </row>
    <row r="96" spans="1:29" ht="150" customHeight="1" x14ac:dyDescent="0.25">
      <c r="A96" s="12"/>
      <c r="B96" s="12"/>
      <c r="C96" s="6" t="s">
        <v>667</v>
      </c>
      <c r="D96" s="6" t="s">
        <v>606</v>
      </c>
      <c r="E96" s="6" t="s">
        <v>26</v>
      </c>
      <c r="F96" s="17" t="s">
        <v>666</v>
      </c>
      <c r="G96" s="6" t="s">
        <v>665</v>
      </c>
      <c r="H96" s="6" t="s">
        <v>79</v>
      </c>
      <c r="I96" s="6" t="s">
        <v>175</v>
      </c>
      <c r="J96" s="6" t="s">
        <v>0</v>
      </c>
      <c r="K96" s="6" t="s">
        <v>57</v>
      </c>
      <c r="L96" s="6" t="s">
        <v>81</v>
      </c>
      <c r="M96" s="7">
        <v>150</v>
      </c>
      <c r="N96" s="7">
        <f t="shared" si="3"/>
        <v>60</v>
      </c>
      <c r="O96" s="7">
        <f t="shared" si="4"/>
        <v>1200</v>
      </c>
      <c r="P96" s="8">
        <f t="shared" si="5"/>
        <v>20</v>
      </c>
      <c r="Q96" s="9" t="s">
        <v>0</v>
      </c>
      <c r="R96" s="6">
        <v>0</v>
      </c>
      <c r="S96" s="6">
        <v>0</v>
      </c>
      <c r="T96" s="6">
        <v>0</v>
      </c>
      <c r="U96" s="6">
        <v>2</v>
      </c>
      <c r="V96" s="6">
        <v>0</v>
      </c>
      <c r="W96" s="6">
        <v>2</v>
      </c>
      <c r="X96" s="6">
        <v>0</v>
      </c>
      <c r="Y96" s="6">
        <v>0</v>
      </c>
      <c r="Z96" s="6">
        <v>15</v>
      </c>
      <c r="AA96" s="6">
        <v>0</v>
      </c>
      <c r="AB96" s="6">
        <v>1</v>
      </c>
      <c r="AC96" s="6"/>
    </row>
    <row r="97" spans="1:29" ht="150" customHeight="1" x14ac:dyDescent="0.25">
      <c r="A97" s="12"/>
      <c r="B97" s="12"/>
      <c r="C97" s="6" t="s">
        <v>667</v>
      </c>
      <c r="D97" s="6" t="s">
        <v>648</v>
      </c>
      <c r="E97" s="6" t="s">
        <v>26</v>
      </c>
      <c r="F97" s="17" t="s">
        <v>666</v>
      </c>
      <c r="G97" s="6" t="s">
        <v>665</v>
      </c>
      <c r="H97" s="6" t="s">
        <v>290</v>
      </c>
      <c r="I97" s="6" t="s">
        <v>376</v>
      </c>
      <c r="J97" s="6" t="s">
        <v>0</v>
      </c>
      <c r="K97" s="6" t="s">
        <v>57</v>
      </c>
      <c r="L97" s="6" t="s">
        <v>291</v>
      </c>
      <c r="M97" s="7">
        <v>150</v>
      </c>
      <c r="N97" s="7">
        <f t="shared" si="3"/>
        <v>60</v>
      </c>
      <c r="O97" s="7">
        <f t="shared" si="4"/>
        <v>1200</v>
      </c>
      <c r="P97" s="8">
        <f t="shared" si="5"/>
        <v>20</v>
      </c>
      <c r="Q97" s="9" t="s">
        <v>0</v>
      </c>
      <c r="R97" s="6">
        <v>1</v>
      </c>
      <c r="S97" s="6">
        <v>7</v>
      </c>
      <c r="T97" s="6">
        <v>0</v>
      </c>
      <c r="U97" s="6">
        <v>0</v>
      </c>
      <c r="V97" s="6">
        <v>9</v>
      </c>
      <c r="W97" s="6">
        <v>0</v>
      </c>
      <c r="X97" s="6">
        <v>3</v>
      </c>
      <c r="Y97" s="6">
        <v>0</v>
      </c>
      <c r="Z97" s="6">
        <v>0</v>
      </c>
      <c r="AA97" s="6">
        <v>0</v>
      </c>
      <c r="AB97" s="6">
        <v>0</v>
      </c>
      <c r="AC97" s="6"/>
    </row>
    <row r="98" spans="1:29" ht="150" customHeight="1" x14ac:dyDescent="0.25">
      <c r="A98" s="12"/>
      <c r="B98" s="12"/>
      <c r="C98" s="6" t="s">
        <v>667</v>
      </c>
      <c r="D98" s="6" t="s">
        <v>657</v>
      </c>
      <c r="E98" s="6" t="s">
        <v>26</v>
      </c>
      <c r="F98" s="17" t="s">
        <v>666</v>
      </c>
      <c r="G98" s="6" t="s">
        <v>665</v>
      </c>
      <c r="H98" s="6" t="s">
        <v>122</v>
      </c>
      <c r="I98" s="6" t="s">
        <v>147</v>
      </c>
      <c r="J98" s="6" t="s">
        <v>0</v>
      </c>
      <c r="K98" s="6" t="s">
        <v>57</v>
      </c>
      <c r="L98" s="6" t="s">
        <v>124</v>
      </c>
      <c r="M98" s="7">
        <v>180</v>
      </c>
      <c r="N98" s="7">
        <f t="shared" ref="N98:N161" si="6">M98/2.5</f>
        <v>72</v>
      </c>
      <c r="O98" s="7">
        <f t="shared" ref="O98:O161" si="7">N98*P98</f>
        <v>1440</v>
      </c>
      <c r="P98" s="8">
        <f t="shared" si="5"/>
        <v>20</v>
      </c>
      <c r="Q98" s="9" t="s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20</v>
      </c>
      <c r="Z98" s="6">
        <v>0</v>
      </c>
      <c r="AA98" s="6">
        <v>0</v>
      </c>
      <c r="AB98" s="6">
        <v>0</v>
      </c>
      <c r="AC98" s="6"/>
    </row>
    <row r="99" spans="1:29" ht="150" customHeight="1" x14ac:dyDescent="0.25">
      <c r="A99" s="12"/>
      <c r="B99" s="12"/>
      <c r="C99" s="6" t="s">
        <v>667</v>
      </c>
      <c r="D99" s="6" t="s">
        <v>429</v>
      </c>
      <c r="E99" s="6" t="s">
        <v>26</v>
      </c>
      <c r="F99" s="17" t="s">
        <v>666</v>
      </c>
      <c r="G99" s="6" t="s">
        <v>665</v>
      </c>
      <c r="H99" s="6" t="s">
        <v>90</v>
      </c>
      <c r="I99" s="6" t="s">
        <v>100</v>
      </c>
      <c r="J99" s="6" t="s">
        <v>0</v>
      </c>
      <c r="K99" s="6" t="s">
        <v>57</v>
      </c>
      <c r="L99" s="6" t="s">
        <v>92</v>
      </c>
      <c r="M99" s="7">
        <v>180</v>
      </c>
      <c r="N99" s="7">
        <f t="shared" si="6"/>
        <v>72</v>
      </c>
      <c r="O99" s="7">
        <f t="shared" si="7"/>
        <v>1368</v>
      </c>
      <c r="P99" s="8">
        <f t="shared" si="5"/>
        <v>19</v>
      </c>
      <c r="Q99" s="9" t="s">
        <v>0</v>
      </c>
      <c r="R99" s="6">
        <v>0</v>
      </c>
      <c r="S99" s="6">
        <v>0</v>
      </c>
      <c r="T99" s="6">
        <v>0</v>
      </c>
      <c r="U99" s="6">
        <v>6</v>
      </c>
      <c r="V99" s="6">
        <v>6</v>
      </c>
      <c r="W99" s="6">
        <v>6</v>
      </c>
      <c r="X99" s="6">
        <v>1</v>
      </c>
      <c r="Y99" s="6">
        <v>0</v>
      </c>
      <c r="Z99" s="6">
        <v>0</v>
      </c>
      <c r="AA99" s="6">
        <v>0</v>
      </c>
      <c r="AB99" s="6">
        <v>0</v>
      </c>
      <c r="AC99" s="6"/>
    </row>
    <row r="100" spans="1:29" ht="150" customHeight="1" x14ac:dyDescent="0.25">
      <c r="A100" s="12"/>
      <c r="B100" s="12"/>
      <c r="C100" s="6" t="s">
        <v>667</v>
      </c>
      <c r="D100" s="6" t="s">
        <v>430</v>
      </c>
      <c r="E100" s="6" t="s">
        <v>26</v>
      </c>
      <c r="F100" s="17" t="s">
        <v>666</v>
      </c>
      <c r="G100" s="6" t="s">
        <v>665</v>
      </c>
      <c r="H100" s="6" t="s">
        <v>90</v>
      </c>
      <c r="I100" s="6" t="s">
        <v>149</v>
      </c>
      <c r="J100" s="6" t="s">
        <v>0</v>
      </c>
      <c r="K100" s="6" t="s">
        <v>57</v>
      </c>
      <c r="L100" s="6" t="s">
        <v>92</v>
      </c>
      <c r="M100" s="7">
        <v>140</v>
      </c>
      <c r="N100" s="7">
        <f t="shared" si="6"/>
        <v>56</v>
      </c>
      <c r="O100" s="7">
        <f t="shared" si="7"/>
        <v>1064</v>
      </c>
      <c r="P100" s="8">
        <f t="shared" si="5"/>
        <v>19</v>
      </c>
      <c r="Q100" s="9" t="s">
        <v>0</v>
      </c>
      <c r="R100" s="6">
        <v>0</v>
      </c>
      <c r="S100" s="6">
        <v>0</v>
      </c>
      <c r="T100" s="6">
        <v>0</v>
      </c>
      <c r="U100" s="6">
        <v>7</v>
      </c>
      <c r="V100" s="6">
        <v>5</v>
      </c>
      <c r="W100" s="6">
        <v>0</v>
      </c>
      <c r="X100" s="6">
        <v>0</v>
      </c>
      <c r="Y100" s="6">
        <v>0</v>
      </c>
      <c r="Z100" s="6">
        <v>0</v>
      </c>
      <c r="AA100" s="6">
        <v>7</v>
      </c>
      <c r="AB100" s="6">
        <v>0</v>
      </c>
      <c r="AC100" s="6"/>
    </row>
    <row r="101" spans="1:29" ht="150" customHeight="1" x14ac:dyDescent="0.25">
      <c r="A101" s="12"/>
      <c r="B101" s="12"/>
      <c r="C101" s="6" t="s">
        <v>667</v>
      </c>
      <c r="D101" s="6" t="s">
        <v>513</v>
      </c>
      <c r="E101" s="6" t="s">
        <v>26</v>
      </c>
      <c r="F101" s="17" t="s">
        <v>666</v>
      </c>
      <c r="G101" s="6" t="s">
        <v>665</v>
      </c>
      <c r="H101" s="6" t="s">
        <v>165</v>
      </c>
      <c r="I101" s="6" t="s">
        <v>169</v>
      </c>
      <c r="J101" s="6" t="s">
        <v>0</v>
      </c>
      <c r="K101" s="6" t="s">
        <v>57</v>
      </c>
      <c r="L101" s="6" t="s">
        <v>167</v>
      </c>
      <c r="M101" s="7">
        <v>180</v>
      </c>
      <c r="N101" s="7">
        <f t="shared" si="6"/>
        <v>72</v>
      </c>
      <c r="O101" s="7">
        <f t="shared" si="7"/>
        <v>1368</v>
      </c>
      <c r="P101" s="8">
        <f t="shared" si="5"/>
        <v>19</v>
      </c>
      <c r="Q101" s="9" t="s">
        <v>0</v>
      </c>
      <c r="R101" s="6">
        <v>0</v>
      </c>
      <c r="S101" s="6">
        <v>0</v>
      </c>
      <c r="T101" s="6">
        <v>0</v>
      </c>
      <c r="U101" s="6">
        <v>7</v>
      </c>
      <c r="V101" s="6">
        <v>0</v>
      </c>
      <c r="W101" s="6">
        <v>12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/>
    </row>
    <row r="102" spans="1:29" ht="150" customHeight="1" x14ac:dyDescent="0.25">
      <c r="A102" s="12"/>
      <c r="B102" s="12"/>
      <c r="C102" s="6" t="s">
        <v>667</v>
      </c>
      <c r="D102" s="6" t="s">
        <v>538</v>
      </c>
      <c r="E102" s="6" t="s">
        <v>26</v>
      </c>
      <c r="F102" s="17" t="s">
        <v>666</v>
      </c>
      <c r="G102" s="6" t="s">
        <v>665</v>
      </c>
      <c r="H102" s="6" t="s">
        <v>96</v>
      </c>
      <c r="I102" s="6" t="s">
        <v>97</v>
      </c>
      <c r="J102" s="6" t="s">
        <v>0</v>
      </c>
      <c r="K102" s="6" t="s">
        <v>57</v>
      </c>
      <c r="L102" s="6" t="s">
        <v>98</v>
      </c>
      <c r="M102" s="7">
        <v>150</v>
      </c>
      <c r="N102" s="7">
        <f t="shared" si="6"/>
        <v>60</v>
      </c>
      <c r="O102" s="7">
        <f t="shared" si="7"/>
        <v>1140</v>
      </c>
      <c r="P102" s="8">
        <f t="shared" si="5"/>
        <v>19</v>
      </c>
      <c r="Q102" s="9" t="s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19</v>
      </c>
      <c r="Y102" s="6">
        <v>0</v>
      </c>
      <c r="Z102" s="6">
        <v>0</v>
      </c>
      <c r="AA102" s="6">
        <v>0</v>
      </c>
      <c r="AB102" s="6">
        <v>0</v>
      </c>
      <c r="AC102" s="6"/>
    </row>
    <row r="103" spans="1:29" ht="150" customHeight="1" x14ac:dyDescent="0.25">
      <c r="A103" s="12"/>
      <c r="B103" s="12"/>
      <c r="C103" s="6" t="s">
        <v>667</v>
      </c>
      <c r="D103" s="6" t="s">
        <v>609</v>
      </c>
      <c r="E103" s="6" t="s">
        <v>26</v>
      </c>
      <c r="F103" s="17" t="s">
        <v>666</v>
      </c>
      <c r="G103" s="6" t="s">
        <v>665</v>
      </c>
      <c r="H103" s="6" t="s">
        <v>72</v>
      </c>
      <c r="I103" s="6" t="s">
        <v>68</v>
      </c>
      <c r="J103" s="6" t="s">
        <v>0</v>
      </c>
      <c r="K103" s="6" t="s">
        <v>57</v>
      </c>
      <c r="L103" s="6" t="s">
        <v>75</v>
      </c>
      <c r="M103" s="7">
        <v>180</v>
      </c>
      <c r="N103" s="7">
        <f t="shared" si="6"/>
        <v>72</v>
      </c>
      <c r="O103" s="7">
        <f t="shared" si="7"/>
        <v>1368</v>
      </c>
      <c r="P103" s="8">
        <f t="shared" si="5"/>
        <v>19</v>
      </c>
      <c r="Q103" s="9" t="s">
        <v>0</v>
      </c>
      <c r="R103" s="6">
        <v>0</v>
      </c>
      <c r="S103" s="6">
        <v>0</v>
      </c>
      <c r="T103" s="6">
        <v>0</v>
      </c>
      <c r="U103" s="6">
        <v>0</v>
      </c>
      <c r="V103" s="6">
        <v>11</v>
      </c>
      <c r="W103" s="6">
        <v>6</v>
      </c>
      <c r="X103" s="6">
        <v>0</v>
      </c>
      <c r="Y103" s="6">
        <v>2</v>
      </c>
      <c r="Z103" s="6">
        <v>0</v>
      </c>
      <c r="AA103" s="6">
        <v>0</v>
      </c>
      <c r="AB103" s="6">
        <v>0</v>
      </c>
      <c r="AC103" s="6"/>
    </row>
    <row r="104" spans="1:29" ht="150" customHeight="1" x14ac:dyDescent="0.25">
      <c r="A104" s="12"/>
      <c r="B104" s="12"/>
      <c r="C104" s="6" t="s">
        <v>667</v>
      </c>
      <c r="D104" s="6" t="s">
        <v>397</v>
      </c>
      <c r="E104" s="6" t="s">
        <v>26</v>
      </c>
      <c r="F104" s="17" t="s">
        <v>666</v>
      </c>
      <c r="G104" s="6" t="s">
        <v>665</v>
      </c>
      <c r="H104" s="6" t="s">
        <v>208</v>
      </c>
      <c r="I104" s="6" t="s">
        <v>80</v>
      </c>
      <c r="J104" s="6" t="s">
        <v>0</v>
      </c>
      <c r="K104" s="6" t="s">
        <v>57</v>
      </c>
      <c r="L104" s="6" t="s">
        <v>210</v>
      </c>
      <c r="M104" s="7">
        <v>150</v>
      </c>
      <c r="N104" s="7">
        <f t="shared" si="6"/>
        <v>60</v>
      </c>
      <c r="O104" s="7">
        <f t="shared" si="7"/>
        <v>1080</v>
      </c>
      <c r="P104" s="8">
        <f t="shared" si="5"/>
        <v>18</v>
      </c>
      <c r="Q104" s="9" t="s">
        <v>0</v>
      </c>
      <c r="R104" s="6">
        <v>0</v>
      </c>
      <c r="S104" s="6">
        <v>0</v>
      </c>
      <c r="T104" s="6">
        <v>0</v>
      </c>
      <c r="U104" s="6">
        <v>8</v>
      </c>
      <c r="V104" s="6">
        <v>3</v>
      </c>
      <c r="W104" s="6">
        <v>7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/>
    </row>
    <row r="105" spans="1:29" ht="150" customHeight="1" x14ac:dyDescent="0.25">
      <c r="A105" s="12"/>
      <c r="B105" s="12"/>
      <c r="C105" s="6" t="s">
        <v>667</v>
      </c>
      <c r="D105" s="6" t="s">
        <v>593</v>
      </c>
      <c r="E105" s="6" t="s">
        <v>26</v>
      </c>
      <c r="F105" s="17" t="s">
        <v>666</v>
      </c>
      <c r="G105" s="6" t="s">
        <v>665</v>
      </c>
      <c r="H105" s="6" t="s">
        <v>138</v>
      </c>
      <c r="I105" s="6" t="s">
        <v>311</v>
      </c>
      <c r="J105" s="6" t="s">
        <v>0</v>
      </c>
      <c r="K105" s="6" t="s">
        <v>57</v>
      </c>
      <c r="L105" s="6" t="s">
        <v>140</v>
      </c>
      <c r="M105" s="7">
        <v>160</v>
      </c>
      <c r="N105" s="7">
        <f t="shared" si="6"/>
        <v>64</v>
      </c>
      <c r="O105" s="7">
        <f t="shared" si="7"/>
        <v>1152</v>
      </c>
      <c r="P105" s="8">
        <f t="shared" si="5"/>
        <v>18</v>
      </c>
      <c r="Q105" s="9" t="s">
        <v>0</v>
      </c>
      <c r="R105" s="6">
        <v>0</v>
      </c>
      <c r="S105" s="6">
        <v>4</v>
      </c>
      <c r="T105" s="6">
        <v>1</v>
      </c>
      <c r="U105" s="6">
        <v>8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2</v>
      </c>
      <c r="AB105" s="6">
        <v>3</v>
      </c>
      <c r="AC105" s="6"/>
    </row>
    <row r="106" spans="1:29" ht="150" customHeight="1" x14ac:dyDescent="0.25">
      <c r="A106" s="12"/>
      <c r="B106" s="12"/>
      <c r="C106" s="6" t="s">
        <v>667</v>
      </c>
      <c r="D106" s="6" t="s">
        <v>601</v>
      </c>
      <c r="E106" s="6" t="s">
        <v>26</v>
      </c>
      <c r="F106" s="17" t="s">
        <v>666</v>
      </c>
      <c r="G106" s="6" t="s">
        <v>665</v>
      </c>
      <c r="H106" s="6" t="s">
        <v>79</v>
      </c>
      <c r="I106" s="6" t="s">
        <v>85</v>
      </c>
      <c r="J106" s="6" t="s">
        <v>56</v>
      </c>
      <c r="K106" s="6" t="s">
        <v>57</v>
      </c>
      <c r="L106" s="6" t="s">
        <v>81</v>
      </c>
      <c r="M106" s="7">
        <v>140</v>
      </c>
      <c r="N106" s="7">
        <f t="shared" si="6"/>
        <v>56</v>
      </c>
      <c r="O106" s="7">
        <f t="shared" si="7"/>
        <v>1008</v>
      </c>
      <c r="P106" s="8">
        <f t="shared" si="5"/>
        <v>18</v>
      </c>
      <c r="Q106" s="9" t="s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18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/>
    </row>
    <row r="107" spans="1:29" ht="150" customHeight="1" x14ac:dyDescent="0.25">
      <c r="A107" s="12"/>
      <c r="B107" s="12"/>
      <c r="C107" s="6" t="s">
        <v>667</v>
      </c>
      <c r="D107" s="6" t="s">
        <v>645</v>
      </c>
      <c r="E107" s="6" t="s">
        <v>26</v>
      </c>
      <c r="F107" s="17" t="s">
        <v>666</v>
      </c>
      <c r="G107" s="6" t="s">
        <v>665</v>
      </c>
      <c r="H107" s="6" t="s">
        <v>305</v>
      </c>
      <c r="I107" s="6" t="s">
        <v>368</v>
      </c>
      <c r="J107" s="6" t="s">
        <v>0</v>
      </c>
      <c r="K107" s="6" t="s">
        <v>57</v>
      </c>
      <c r="L107" s="6" t="s">
        <v>306</v>
      </c>
      <c r="M107" s="7">
        <v>200</v>
      </c>
      <c r="N107" s="7">
        <f t="shared" si="6"/>
        <v>80</v>
      </c>
      <c r="O107" s="7">
        <f t="shared" si="7"/>
        <v>1440</v>
      </c>
      <c r="P107" s="8">
        <f t="shared" si="5"/>
        <v>18</v>
      </c>
      <c r="Q107" s="9" t="s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18</v>
      </c>
      <c r="Z107" s="6">
        <v>0</v>
      </c>
      <c r="AA107" s="6">
        <v>0</v>
      </c>
      <c r="AB107" s="6">
        <v>0</v>
      </c>
      <c r="AC107" s="6"/>
    </row>
    <row r="108" spans="1:29" ht="150" customHeight="1" x14ac:dyDescent="0.25">
      <c r="A108" s="12"/>
      <c r="B108" s="13"/>
      <c r="C108" s="6" t="s">
        <v>667</v>
      </c>
      <c r="D108" s="6" t="s">
        <v>659</v>
      </c>
      <c r="E108" s="6" t="s">
        <v>26</v>
      </c>
      <c r="F108" s="17" t="s">
        <v>666</v>
      </c>
      <c r="G108" s="6" t="s">
        <v>665</v>
      </c>
      <c r="H108" s="6" t="s">
        <v>253</v>
      </c>
      <c r="I108" s="6" t="s">
        <v>147</v>
      </c>
      <c r="J108" s="6" t="s">
        <v>0</v>
      </c>
      <c r="K108" s="6" t="s">
        <v>57</v>
      </c>
      <c r="L108" s="6" t="s">
        <v>254</v>
      </c>
      <c r="M108" s="7">
        <v>180</v>
      </c>
      <c r="N108" s="7">
        <f t="shared" si="6"/>
        <v>72</v>
      </c>
      <c r="O108" s="7">
        <f t="shared" si="7"/>
        <v>1296</v>
      </c>
      <c r="P108" s="8">
        <f t="shared" si="5"/>
        <v>18</v>
      </c>
      <c r="Q108" s="9" t="s">
        <v>0</v>
      </c>
      <c r="R108" s="6">
        <v>0</v>
      </c>
      <c r="S108" s="6">
        <v>0</v>
      </c>
      <c r="T108" s="6">
        <v>0</v>
      </c>
      <c r="U108" s="6">
        <v>0</v>
      </c>
      <c r="V108" s="6">
        <v>9</v>
      </c>
      <c r="W108" s="6">
        <v>0</v>
      </c>
      <c r="X108" s="6">
        <v>9</v>
      </c>
      <c r="Y108" s="6">
        <v>0</v>
      </c>
      <c r="Z108" s="6">
        <v>0</v>
      </c>
      <c r="AA108" s="6">
        <v>0</v>
      </c>
      <c r="AB108" s="6">
        <v>0</v>
      </c>
      <c r="AC108" s="6"/>
    </row>
    <row r="109" spans="1:29" ht="150" customHeight="1" x14ac:dyDescent="0.25">
      <c r="A109" s="12"/>
      <c r="B109" s="12"/>
      <c r="C109" s="6" t="s">
        <v>667</v>
      </c>
      <c r="D109" s="6" t="s">
        <v>392</v>
      </c>
      <c r="E109" s="6" t="s">
        <v>26</v>
      </c>
      <c r="F109" s="17" t="s">
        <v>666</v>
      </c>
      <c r="G109" s="6" t="s">
        <v>665</v>
      </c>
      <c r="H109" s="6" t="s">
        <v>202</v>
      </c>
      <c r="I109" s="6" t="s">
        <v>257</v>
      </c>
      <c r="J109" s="6" t="s">
        <v>0</v>
      </c>
      <c r="K109" s="6" t="s">
        <v>57</v>
      </c>
      <c r="L109" s="6" t="s">
        <v>203</v>
      </c>
      <c r="M109" s="7">
        <v>130</v>
      </c>
      <c r="N109" s="7">
        <f t="shared" si="6"/>
        <v>52</v>
      </c>
      <c r="O109" s="7">
        <f t="shared" si="7"/>
        <v>884</v>
      </c>
      <c r="P109" s="8">
        <f t="shared" si="5"/>
        <v>17</v>
      </c>
      <c r="Q109" s="9" t="s">
        <v>0</v>
      </c>
      <c r="R109" s="6">
        <v>0</v>
      </c>
      <c r="S109" s="6">
        <v>0</v>
      </c>
      <c r="T109" s="6">
        <v>0</v>
      </c>
      <c r="U109" s="6">
        <v>0</v>
      </c>
      <c r="V109" s="6">
        <v>8</v>
      </c>
      <c r="W109" s="6">
        <v>9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/>
    </row>
    <row r="110" spans="1:29" ht="150" customHeight="1" x14ac:dyDescent="0.25">
      <c r="A110" s="16"/>
      <c r="B110" s="16"/>
      <c r="C110" s="6" t="s">
        <v>667</v>
      </c>
      <c r="D110" s="6" t="s">
        <v>423</v>
      </c>
      <c r="E110" s="6" t="s">
        <v>26</v>
      </c>
      <c r="F110" s="17" t="s">
        <v>666</v>
      </c>
      <c r="G110" s="6" t="s">
        <v>665</v>
      </c>
      <c r="H110" s="6" t="s">
        <v>90</v>
      </c>
      <c r="I110" s="6" t="s">
        <v>257</v>
      </c>
      <c r="J110" s="6" t="s">
        <v>0</v>
      </c>
      <c r="K110" s="6" t="s">
        <v>57</v>
      </c>
      <c r="L110" s="6" t="s">
        <v>92</v>
      </c>
      <c r="M110" s="7">
        <v>130</v>
      </c>
      <c r="N110" s="7">
        <f t="shared" si="6"/>
        <v>52</v>
      </c>
      <c r="O110" s="7">
        <f t="shared" si="7"/>
        <v>832</v>
      </c>
      <c r="P110" s="8">
        <f t="shared" si="5"/>
        <v>16</v>
      </c>
      <c r="Q110" s="9" t="s">
        <v>0</v>
      </c>
      <c r="R110" s="6">
        <v>0</v>
      </c>
      <c r="S110" s="6">
        <v>0</v>
      </c>
      <c r="T110" s="6">
        <v>0</v>
      </c>
      <c r="U110" s="6">
        <v>0</v>
      </c>
      <c r="V110" s="6">
        <v>2</v>
      </c>
      <c r="W110" s="6">
        <v>0</v>
      </c>
      <c r="X110" s="6">
        <v>8</v>
      </c>
      <c r="Y110" s="6">
        <v>5</v>
      </c>
      <c r="Z110" s="6">
        <v>0</v>
      </c>
      <c r="AA110" s="6">
        <v>1</v>
      </c>
      <c r="AB110" s="6">
        <v>0</v>
      </c>
      <c r="AC110" s="6"/>
    </row>
    <row r="111" spans="1:29" ht="150" customHeight="1" x14ac:dyDescent="0.25">
      <c r="A111" s="12"/>
      <c r="B111" s="12"/>
      <c r="C111" s="6" t="s">
        <v>667</v>
      </c>
      <c r="D111" s="6" t="s">
        <v>427</v>
      </c>
      <c r="E111" s="6" t="s">
        <v>26</v>
      </c>
      <c r="F111" s="17" t="s">
        <v>666</v>
      </c>
      <c r="G111" s="6" t="s">
        <v>665</v>
      </c>
      <c r="H111" s="6" t="s">
        <v>90</v>
      </c>
      <c r="I111" s="6" t="s">
        <v>278</v>
      </c>
      <c r="J111" s="6" t="s">
        <v>0</v>
      </c>
      <c r="K111" s="6" t="s">
        <v>57</v>
      </c>
      <c r="L111" s="6" t="s">
        <v>92</v>
      </c>
      <c r="M111" s="7">
        <v>150</v>
      </c>
      <c r="N111" s="7">
        <f t="shared" si="6"/>
        <v>60</v>
      </c>
      <c r="O111" s="7">
        <f t="shared" si="7"/>
        <v>1020</v>
      </c>
      <c r="P111" s="8">
        <f t="shared" si="5"/>
        <v>17</v>
      </c>
      <c r="Q111" s="9" t="s">
        <v>0</v>
      </c>
      <c r="R111" s="6">
        <v>0</v>
      </c>
      <c r="S111" s="6">
        <v>0</v>
      </c>
      <c r="T111" s="6">
        <v>0</v>
      </c>
      <c r="U111" s="6">
        <v>17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/>
    </row>
    <row r="112" spans="1:29" ht="150" customHeight="1" x14ac:dyDescent="0.25">
      <c r="A112" s="12"/>
      <c r="B112" s="12"/>
      <c r="C112" s="6" t="s">
        <v>667</v>
      </c>
      <c r="D112" s="6" t="s">
        <v>451</v>
      </c>
      <c r="E112" s="6" t="s">
        <v>26</v>
      </c>
      <c r="F112" s="17" t="s">
        <v>666</v>
      </c>
      <c r="G112" s="6" t="s">
        <v>665</v>
      </c>
      <c r="H112" s="6" t="s">
        <v>108</v>
      </c>
      <c r="I112" s="6" t="s">
        <v>230</v>
      </c>
      <c r="J112" s="6" t="s">
        <v>0</v>
      </c>
      <c r="K112" s="6" t="s">
        <v>57</v>
      </c>
      <c r="L112" s="6" t="s">
        <v>110</v>
      </c>
      <c r="M112" s="7">
        <v>170</v>
      </c>
      <c r="N112" s="7">
        <f t="shared" si="6"/>
        <v>68</v>
      </c>
      <c r="O112" s="7">
        <f t="shared" si="7"/>
        <v>1156</v>
      </c>
      <c r="P112" s="8">
        <f t="shared" si="5"/>
        <v>17</v>
      </c>
      <c r="Q112" s="9" t="s">
        <v>0</v>
      </c>
      <c r="R112" s="6">
        <v>9</v>
      </c>
      <c r="S112" s="6">
        <v>0</v>
      </c>
      <c r="T112" s="6">
        <v>0</v>
      </c>
      <c r="U112" s="6">
        <v>8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/>
    </row>
    <row r="113" spans="1:29" ht="150" customHeight="1" x14ac:dyDescent="0.25">
      <c r="A113" s="12"/>
      <c r="B113" s="12"/>
      <c r="C113" s="6" t="s">
        <v>667</v>
      </c>
      <c r="D113" s="6" t="s">
        <v>464</v>
      </c>
      <c r="E113" s="6" t="s">
        <v>26</v>
      </c>
      <c r="F113" s="17" t="s">
        <v>666</v>
      </c>
      <c r="G113" s="6" t="s">
        <v>665</v>
      </c>
      <c r="H113" s="6" t="s">
        <v>112</v>
      </c>
      <c r="I113" s="6" t="s">
        <v>113</v>
      </c>
      <c r="J113" s="6" t="s">
        <v>0</v>
      </c>
      <c r="K113" s="6" t="s">
        <v>57</v>
      </c>
      <c r="L113" s="6" t="s">
        <v>114</v>
      </c>
      <c r="M113" s="7">
        <v>150</v>
      </c>
      <c r="N113" s="7">
        <f t="shared" si="6"/>
        <v>60</v>
      </c>
      <c r="O113" s="7">
        <f t="shared" si="7"/>
        <v>1020</v>
      </c>
      <c r="P113" s="8">
        <f t="shared" si="5"/>
        <v>17</v>
      </c>
      <c r="Q113" s="9" t="s">
        <v>0</v>
      </c>
      <c r="R113" s="6">
        <v>0</v>
      </c>
      <c r="S113" s="6">
        <v>0</v>
      </c>
      <c r="T113" s="6">
        <v>0</v>
      </c>
      <c r="U113" s="6">
        <v>13</v>
      </c>
      <c r="V113" s="6">
        <v>4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/>
    </row>
    <row r="114" spans="1:29" ht="150" customHeight="1" x14ac:dyDescent="0.25">
      <c r="A114" s="12"/>
      <c r="B114" s="12"/>
      <c r="C114" s="6" t="s">
        <v>667</v>
      </c>
      <c r="D114" s="6" t="s">
        <v>633</v>
      </c>
      <c r="E114" s="6" t="s">
        <v>26</v>
      </c>
      <c r="F114" s="17" t="s">
        <v>666</v>
      </c>
      <c r="G114" s="6" t="s">
        <v>665</v>
      </c>
      <c r="H114" s="6" t="s">
        <v>141</v>
      </c>
      <c r="I114" s="6" t="s">
        <v>261</v>
      </c>
      <c r="J114" s="6" t="s">
        <v>0</v>
      </c>
      <c r="K114" s="6" t="s">
        <v>57</v>
      </c>
      <c r="L114" s="6" t="s">
        <v>142</v>
      </c>
      <c r="M114" s="7">
        <v>260</v>
      </c>
      <c r="N114" s="7">
        <f t="shared" si="6"/>
        <v>104</v>
      </c>
      <c r="O114" s="7">
        <f t="shared" si="7"/>
        <v>1768</v>
      </c>
      <c r="P114" s="8">
        <f t="shared" si="5"/>
        <v>17</v>
      </c>
      <c r="Q114" s="9" t="s">
        <v>0</v>
      </c>
      <c r="R114" s="6">
        <v>0</v>
      </c>
      <c r="S114" s="6">
        <v>0</v>
      </c>
      <c r="T114" s="6">
        <v>0</v>
      </c>
      <c r="U114" s="6">
        <v>1</v>
      </c>
      <c r="V114" s="6">
        <v>4</v>
      </c>
      <c r="W114" s="6">
        <v>3</v>
      </c>
      <c r="X114" s="6">
        <v>4</v>
      </c>
      <c r="Y114" s="6">
        <v>4</v>
      </c>
      <c r="Z114" s="6">
        <v>1</v>
      </c>
      <c r="AA114" s="6">
        <v>0</v>
      </c>
      <c r="AB114" s="6">
        <v>0</v>
      </c>
      <c r="AC114" s="6"/>
    </row>
    <row r="115" spans="1:29" ht="150" customHeight="1" x14ac:dyDescent="0.25">
      <c r="A115" s="12"/>
      <c r="B115" s="12"/>
      <c r="C115" s="6" t="s">
        <v>667</v>
      </c>
      <c r="D115" s="6" t="s">
        <v>406</v>
      </c>
      <c r="E115" s="6" t="s">
        <v>26</v>
      </c>
      <c r="F115" s="17" t="s">
        <v>666</v>
      </c>
      <c r="G115" s="6" t="s">
        <v>665</v>
      </c>
      <c r="H115" s="6" t="s">
        <v>205</v>
      </c>
      <c r="I115" s="6" t="s">
        <v>101</v>
      </c>
      <c r="J115" s="6" t="s">
        <v>0</v>
      </c>
      <c r="K115" s="6" t="s">
        <v>57</v>
      </c>
      <c r="L115" s="6" t="s">
        <v>207</v>
      </c>
      <c r="M115" s="7">
        <v>150</v>
      </c>
      <c r="N115" s="7">
        <f t="shared" si="6"/>
        <v>60</v>
      </c>
      <c r="O115" s="7">
        <f t="shared" si="7"/>
        <v>960</v>
      </c>
      <c r="P115" s="8">
        <f t="shared" si="5"/>
        <v>16</v>
      </c>
      <c r="Q115" s="9" t="s">
        <v>0</v>
      </c>
      <c r="R115" s="6">
        <v>0</v>
      </c>
      <c r="S115" s="6">
        <v>0</v>
      </c>
      <c r="T115" s="6">
        <v>0</v>
      </c>
      <c r="U115" s="6">
        <v>3</v>
      </c>
      <c r="V115" s="6">
        <v>3</v>
      </c>
      <c r="W115" s="6">
        <v>1</v>
      </c>
      <c r="X115" s="6">
        <v>7</v>
      </c>
      <c r="Y115" s="6">
        <v>1</v>
      </c>
      <c r="Z115" s="6">
        <v>0</v>
      </c>
      <c r="AA115" s="6">
        <v>0</v>
      </c>
      <c r="AB115" s="6">
        <v>1</v>
      </c>
      <c r="AC115" s="6"/>
    </row>
    <row r="116" spans="1:29" ht="150" customHeight="1" x14ac:dyDescent="0.25">
      <c r="A116" s="12"/>
      <c r="B116" s="12"/>
      <c r="C116" s="6" t="s">
        <v>667</v>
      </c>
      <c r="D116" s="6" t="s">
        <v>405</v>
      </c>
      <c r="E116" s="6" t="s">
        <v>26</v>
      </c>
      <c r="F116" s="17" t="s">
        <v>666</v>
      </c>
      <c r="G116" s="6" t="s">
        <v>665</v>
      </c>
      <c r="H116" s="6" t="s">
        <v>205</v>
      </c>
      <c r="I116" s="6" t="s">
        <v>206</v>
      </c>
      <c r="J116" s="6" t="s">
        <v>0</v>
      </c>
      <c r="K116" s="6" t="s">
        <v>57</v>
      </c>
      <c r="L116" s="6" t="s">
        <v>207</v>
      </c>
      <c r="M116" s="7">
        <v>160</v>
      </c>
      <c r="N116" s="7">
        <f t="shared" si="6"/>
        <v>64</v>
      </c>
      <c r="O116" s="7">
        <f t="shared" si="7"/>
        <v>960</v>
      </c>
      <c r="P116" s="8">
        <f t="shared" si="5"/>
        <v>15</v>
      </c>
      <c r="Q116" s="9" t="s">
        <v>0</v>
      </c>
      <c r="R116" s="6">
        <v>0</v>
      </c>
      <c r="S116" s="6">
        <v>0</v>
      </c>
      <c r="T116" s="6">
        <v>0</v>
      </c>
      <c r="U116" s="6">
        <v>0</v>
      </c>
      <c r="V116" s="6">
        <v>3</v>
      </c>
      <c r="W116" s="6">
        <v>1</v>
      </c>
      <c r="X116" s="6">
        <v>4</v>
      </c>
      <c r="Y116" s="6">
        <v>7</v>
      </c>
      <c r="Z116" s="6">
        <v>0</v>
      </c>
      <c r="AA116" s="6">
        <v>0</v>
      </c>
      <c r="AB116" s="6">
        <v>0</v>
      </c>
      <c r="AC116" s="6"/>
    </row>
    <row r="117" spans="1:29" ht="150" customHeight="1" x14ac:dyDescent="0.25">
      <c r="A117" s="12"/>
      <c r="B117" s="12"/>
      <c r="C117" s="6" t="s">
        <v>667</v>
      </c>
      <c r="D117" s="6" t="s">
        <v>408</v>
      </c>
      <c r="E117" s="6" t="s">
        <v>26</v>
      </c>
      <c r="F117" s="17" t="s">
        <v>666</v>
      </c>
      <c r="G117" s="6" t="s">
        <v>665</v>
      </c>
      <c r="H117" s="6" t="s">
        <v>205</v>
      </c>
      <c r="I117" s="6" t="s">
        <v>211</v>
      </c>
      <c r="J117" s="6" t="s">
        <v>0</v>
      </c>
      <c r="K117" s="6" t="s">
        <v>57</v>
      </c>
      <c r="L117" s="6" t="s">
        <v>207</v>
      </c>
      <c r="M117" s="7">
        <v>150</v>
      </c>
      <c r="N117" s="7">
        <f t="shared" si="6"/>
        <v>60</v>
      </c>
      <c r="O117" s="7">
        <f t="shared" si="7"/>
        <v>900</v>
      </c>
      <c r="P117" s="8">
        <f t="shared" si="5"/>
        <v>15</v>
      </c>
      <c r="Q117" s="9" t="s">
        <v>0</v>
      </c>
      <c r="R117" s="6">
        <v>0</v>
      </c>
      <c r="S117" s="6">
        <v>0</v>
      </c>
      <c r="T117" s="6">
        <v>0</v>
      </c>
      <c r="U117" s="6">
        <v>6</v>
      </c>
      <c r="V117" s="6">
        <v>0</v>
      </c>
      <c r="W117" s="6">
        <v>2</v>
      </c>
      <c r="X117" s="6">
        <v>2</v>
      </c>
      <c r="Y117" s="6">
        <v>2</v>
      </c>
      <c r="Z117" s="6">
        <v>3</v>
      </c>
      <c r="AA117" s="6">
        <v>0</v>
      </c>
      <c r="AB117" s="6">
        <v>0</v>
      </c>
      <c r="AC117" s="6"/>
    </row>
    <row r="118" spans="1:29" ht="150" customHeight="1" x14ac:dyDescent="0.25">
      <c r="A118" s="12"/>
      <c r="B118" s="12"/>
      <c r="C118" s="6" t="s">
        <v>667</v>
      </c>
      <c r="D118" s="6" t="s">
        <v>460</v>
      </c>
      <c r="E118" s="6" t="s">
        <v>26</v>
      </c>
      <c r="F118" s="17" t="s">
        <v>666</v>
      </c>
      <c r="G118" s="6" t="s">
        <v>665</v>
      </c>
      <c r="H118" s="6" t="s">
        <v>112</v>
      </c>
      <c r="I118" s="6" t="s">
        <v>177</v>
      </c>
      <c r="J118" s="6" t="s">
        <v>0</v>
      </c>
      <c r="K118" s="6" t="s">
        <v>57</v>
      </c>
      <c r="L118" s="6" t="s">
        <v>114</v>
      </c>
      <c r="M118" s="7">
        <v>150</v>
      </c>
      <c r="N118" s="7">
        <f t="shared" si="6"/>
        <v>60</v>
      </c>
      <c r="O118" s="7">
        <f t="shared" si="7"/>
        <v>900</v>
      </c>
      <c r="P118" s="8">
        <f t="shared" si="5"/>
        <v>15</v>
      </c>
      <c r="Q118" s="9" t="s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5</v>
      </c>
      <c r="Z118" s="6">
        <v>10</v>
      </c>
      <c r="AA118" s="6">
        <v>0</v>
      </c>
      <c r="AB118" s="6">
        <v>0</v>
      </c>
      <c r="AC118" s="6"/>
    </row>
    <row r="119" spans="1:29" ht="150" customHeight="1" x14ac:dyDescent="0.25">
      <c r="A119" s="12"/>
      <c r="B119" s="12"/>
      <c r="C119" s="6" t="s">
        <v>667</v>
      </c>
      <c r="D119" s="6" t="s">
        <v>560</v>
      </c>
      <c r="E119" s="6" t="s">
        <v>26</v>
      </c>
      <c r="F119" s="17" t="s">
        <v>666</v>
      </c>
      <c r="G119" s="6" t="s">
        <v>665</v>
      </c>
      <c r="H119" s="6" t="s">
        <v>171</v>
      </c>
      <c r="I119" s="6" t="s">
        <v>170</v>
      </c>
      <c r="J119" s="6" t="s">
        <v>56</v>
      </c>
      <c r="K119" s="6" t="s">
        <v>57</v>
      </c>
      <c r="L119" s="6" t="s">
        <v>172</v>
      </c>
      <c r="M119" s="7">
        <v>160</v>
      </c>
      <c r="N119" s="7">
        <f t="shared" si="6"/>
        <v>64</v>
      </c>
      <c r="O119" s="7">
        <f t="shared" si="7"/>
        <v>960</v>
      </c>
      <c r="P119" s="8">
        <f t="shared" si="5"/>
        <v>15</v>
      </c>
      <c r="Q119" s="9" t="s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6</v>
      </c>
      <c r="X119" s="6">
        <v>6</v>
      </c>
      <c r="Y119" s="6">
        <v>1</v>
      </c>
      <c r="Z119" s="6">
        <v>1</v>
      </c>
      <c r="AA119" s="6">
        <v>1</v>
      </c>
      <c r="AB119" s="6">
        <v>0</v>
      </c>
      <c r="AC119" s="6"/>
    </row>
    <row r="120" spans="1:29" ht="150" customHeight="1" x14ac:dyDescent="0.25">
      <c r="A120" s="12"/>
      <c r="B120" s="12"/>
      <c r="C120" s="6" t="s">
        <v>667</v>
      </c>
      <c r="D120" s="6" t="s">
        <v>590</v>
      </c>
      <c r="E120" s="6" t="s">
        <v>26</v>
      </c>
      <c r="F120" s="17" t="s">
        <v>666</v>
      </c>
      <c r="G120" s="6" t="s">
        <v>665</v>
      </c>
      <c r="H120" s="6" t="s">
        <v>136</v>
      </c>
      <c r="I120" s="6" t="s">
        <v>174</v>
      </c>
      <c r="J120" s="6" t="s">
        <v>56</v>
      </c>
      <c r="K120" s="6" t="s">
        <v>57</v>
      </c>
      <c r="L120" s="6" t="s">
        <v>137</v>
      </c>
      <c r="M120" s="7">
        <v>260</v>
      </c>
      <c r="N120" s="7">
        <f t="shared" si="6"/>
        <v>104</v>
      </c>
      <c r="O120" s="7">
        <f t="shared" si="7"/>
        <v>1560</v>
      </c>
      <c r="P120" s="8">
        <f t="shared" si="5"/>
        <v>15</v>
      </c>
      <c r="Q120" s="9" t="s">
        <v>0</v>
      </c>
      <c r="R120" s="6">
        <v>0</v>
      </c>
      <c r="S120" s="6">
        <v>0</v>
      </c>
      <c r="T120" s="6">
        <v>0</v>
      </c>
      <c r="U120" s="6">
        <v>5</v>
      </c>
      <c r="V120" s="6">
        <v>1</v>
      </c>
      <c r="W120" s="6">
        <v>2</v>
      </c>
      <c r="X120" s="6">
        <v>3</v>
      </c>
      <c r="Y120" s="6">
        <v>3</v>
      </c>
      <c r="Z120" s="6">
        <v>0</v>
      </c>
      <c r="AA120" s="6">
        <v>0</v>
      </c>
      <c r="AB120" s="6">
        <v>1</v>
      </c>
      <c r="AC120" s="6"/>
    </row>
    <row r="121" spans="1:29" ht="150" customHeight="1" x14ac:dyDescent="0.25">
      <c r="A121" s="12"/>
      <c r="B121" s="12"/>
      <c r="C121" s="6" t="s">
        <v>667</v>
      </c>
      <c r="D121" s="6" t="s">
        <v>515</v>
      </c>
      <c r="E121" s="6" t="s">
        <v>26</v>
      </c>
      <c r="F121" s="17" t="s">
        <v>666</v>
      </c>
      <c r="G121" s="6" t="s">
        <v>665</v>
      </c>
      <c r="H121" s="6" t="s">
        <v>165</v>
      </c>
      <c r="I121" s="6" t="s">
        <v>272</v>
      </c>
      <c r="J121" s="6" t="s">
        <v>0</v>
      </c>
      <c r="K121" s="6" t="s">
        <v>57</v>
      </c>
      <c r="L121" s="6" t="s">
        <v>167</v>
      </c>
      <c r="M121" s="7">
        <v>180</v>
      </c>
      <c r="N121" s="7">
        <f t="shared" si="6"/>
        <v>72</v>
      </c>
      <c r="O121" s="7">
        <f t="shared" si="7"/>
        <v>1008</v>
      </c>
      <c r="P121" s="8">
        <f t="shared" ref="P121:P184" si="8">SUM(R121:AB121)</f>
        <v>14</v>
      </c>
      <c r="Q121" s="9" t="s">
        <v>0</v>
      </c>
      <c r="R121" s="6">
        <v>0</v>
      </c>
      <c r="S121" s="6">
        <v>0</v>
      </c>
      <c r="T121" s="6">
        <v>0</v>
      </c>
      <c r="U121" s="6">
        <v>3</v>
      </c>
      <c r="V121" s="6">
        <v>4</v>
      </c>
      <c r="W121" s="6">
        <v>2</v>
      </c>
      <c r="X121" s="6">
        <v>3</v>
      </c>
      <c r="Y121" s="6">
        <v>2</v>
      </c>
      <c r="Z121" s="6">
        <v>0</v>
      </c>
      <c r="AA121" s="6">
        <v>0</v>
      </c>
      <c r="AB121" s="6">
        <v>0</v>
      </c>
      <c r="AC121" s="6"/>
    </row>
    <row r="122" spans="1:29" ht="150" customHeight="1" x14ac:dyDescent="0.25">
      <c r="A122" s="12"/>
      <c r="B122" s="12"/>
      <c r="C122" s="6" t="s">
        <v>667</v>
      </c>
      <c r="D122" s="6" t="s">
        <v>528</v>
      </c>
      <c r="E122" s="6" t="s">
        <v>26</v>
      </c>
      <c r="F122" s="17" t="s">
        <v>666</v>
      </c>
      <c r="G122" s="6" t="s">
        <v>665</v>
      </c>
      <c r="H122" s="6" t="s">
        <v>326</v>
      </c>
      <c r="I122" s="6" t="s">
        <v>297</v>
      </c>
      <c r="J122" s="6" t="s">
        <v>0</v>
      </c>
      <c r="K122" s="6" t="s">
        <v>57</v>
      </c>
      <c r="L122" s="6" t="s">
        <v>327</v>
      </c>
      <c r="M122" s="7">
        <v>140</v>
      </c>
      <c r="N122" s="7">
        <f t="shared" si="6"/>
        <v>56</v>
      </c>
      <c r="O122" s="7">
        <f t="shared" si="7"/>
        <v>784</v>
      </c>
      <c r="P122" s="8">
        <f t="shared" si="8"/>
        <v>14</v>
      </c>
      <c r="Q122" s="9" t="s">
        <v>0</v>
      </c>
      <c r="R122" s="6">
        <v>0</v>
      </c>
      <c r="S122" s="6">
        <v>0</v>
      </c>
      <c r="T122" s="6">
        <v>0</v>
      </c>
      <c r="U122" s="6">
        <v>0</v>
      </c>
      <c r="V122" s="6">
        <v>2</v>
      </c>
      <c r="W122" s="6">
        <v>8</v>
      </c>
      <c r="X122" s="6">
        <v>0</v>
      </c>
      <c r="Y122" s="6">
        <v>4</v>
      </c>
      <c r="Z122" s="6">
        <v>0</v>
      </c>
      <c r="AA122" s="6">
        <v>0</v>
      </c>
      <c r="AB122" s="6">
        <v>0</v>
      </c>
      <c r="AC122" s="6"/>
    </row>
    <row r="123" spans="1:29" ht="150" customHeight="1" x14ac:dyDescent="0.25">
      <c r="A123" s="12"/>
      <c r="B123" s="12"/>
      <c r="C123" s="6" t="s">
        <v>667</v>
      </c>
      <c r="D123" s="6" t="s">
        <v>574</v>
      </c>
      <c r="E123" s="6" t="s">
        <v>26</v>
      </c>
      <c r="F123" s="17" t="s">
        <v>666</v>
      </c>
      <c r="G123" s="6" t="s">
        <v>665</v>
      </c>
      <c r="H123" s="6" t="s">
        <v>160</v>
      </c>
      <c r="I123" s="6" t="s">
        <v>158</v>
      </c>
      <c r="J123" s="6" t="s">
        <v>0</v>
      </c>
      <c r="K123" s="6" t="s">
        <v>57</v>
      </c>
      <c r="L123" s="6" t="s">
        <v>161</v>
      </c>
      <c r="M123" s="7">
        <v>180</v>
      </c>
      <c r="N123" s="7">
        <f t="shared" si="6"/>
        <v>72</v>
      </c>
      <c r="O123" s="7">
        <f t="shared" si="7"/>
        <v>1008</v>
      </c>
      <c r="P123" s="8">
        <f t="shared" si="8"/>
        <v>14</v>
      </c>
      <c r="Q123" s="9" t="s">
        <v>0</v>
      </c>
      <c r="R123" s="6">
        <v>0</v>
      </c>
      <c r="S123" s="6">
        <v>0</v>
      </c>
      <c r="T123" s="6">
        <v>0</v>
      </c>
      <c r="U123" s="6">
        <v>3</v>
      </c>
      <c r="V123" s="6">
        <v>1</v>
      </c>
      <c r="W123" s="6">
        <v>5</v>
      </c>
      <c r="X123" s="6">
        <v>5</v>
      </c>
      <c r="Y123" s="6">
        <v>0</v>
      </c>
      <c r="Z123" s="6">
        <v>0</v>
      </c>
      <c r="AA123" s="6">
        <v>0</v>
      </c>
      <c r="AB123" s="6">
        <v>0</v>
      </c>
      <c r="AC123" s="6"/>
    </row>
    <row r="124" spans="1:29" ht="150" customHeight="1" x14ac:dyDescent="0.25">
      <c r="A124" s="12"/>
      <c r="B124" s="12"/>
      <c r="C124" s="6" t="s">
        <v>667</v>
      </c>
      <c r="D124" s="6" t="s">
        <v>639</v>
      </c>
      <c r="E124" s="6" t="s">
        <v>26</v>
      </c>
      <c r="F124" s="17" t="s">
        <v>666</v>
      </c>
      <c r="G124" s="6" t="s">
        <v>665</v>
      </c>
      <c r="H124" s="6" t="s">
        <v>67</v>
      </c>
      <c r="I124" s="6" t="s">
        <v>271</v>
      </c>
      <c r="J124" s="6" t="s">
        <v>0</v>
      </c>
      <c r="K124" s="6" t="s">
        <v>57</v>
      </c>
      <c r="L124" s="6" t="s">
        <v>69</v>
      </c>
      <c r="M124" s="7">
        <v>150</v>
      </c>
      <c r="N124" s="7">
        <f t="shared" si="6"/>
        <v>60</v>
      </c>
      <c r="O124" s="7">
        <f t="shared" si="7"/>
        <v>840</v>
      </c>
      <c r="P124" s="8">
        <f t="shared" si="8"/>
        <v>14</v>
      </c>
      <c r="Q124" s="9" t="s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2</v>
      </c>
      <c r="X124" s="6">
        <v>2</v>
      </c>
      <c r="Y124" s="6">
        <v>2</v>
      </c>
      <c r="Z124" s="6">
        <v>5</v>
      </c>
      <c r="AA124" s="6">
        <v>2</v>
      </c>
      <c r="AB124" s="6">
        <v>1</v>
      </c>
      <c r="AC124" s="6"/>
    </row>
    <row r="125" spans="1:29" ht="150" customHeight="1" x14ac:dyDescent="0.25">
      <c r="A125" s="12"/>
      <c r="B125" s="12"/>
      <c r="C125" s="6" t="s">
        <v>667</v>
      </c>
      <c r="D125" s="6" t="s">
        <v>428</v>
      </c>
      <c r="E125" s="6" t="s">
        <v>26</v>
      </c>
      <c r="F125" s="17" t="s">
        <v>666</v>
      </c>
      <c r="G125" s="6" t="s">
        <v>665</v>
      </c>
      <c r="H125" s="6" t="s">
        <v>90</v>
      </c>
      <c r="I125" s="6" t="s">
        <v>198</v>
      </c>
      <c r="J125" s="6" t="s">
        <v>0</v>
      </c>
      <c r="K125" s="6" t="s">
        <v>57</v>
      </c>
      <c r="L125" s="6" t="s">
        <v>92</v>
      </c>
      <c r="M125" s="7">
        <v>180</v>
      </c>
      <c r="N125" s="7">
        <f t="shared" si="6"/>
        <v>72</v>
      </c>
      <c r="O125" s="7">
        <f t="shared" si="7"/>
        <v>936</v>
      </c>
      <c r="P125" s="8">
        <f t="shared" si="8"/>
        <v>13</v>
      </c>
      <c r="Q125" s="9" t="s">
        <v>0</v>
      </c>
      <c r="R125" s="6">
        <v>0</v>
      </c>
      <c r="S125" s="6">
        <v>0</v>
      </c>
      <c r="T125" s="6">
        <v>0</v>
      </c>
      <c r="U125" s="6">
        <v>2</v>
      </c>
      <c r="V125" s="6">
        <v>3</v>
      </c>
      <c r="W125" s="6">
        <v>3</v>
      </c>
      <c r="X125" s="6">
        <v>4</v>
      </c>
      <c r="Y125" s="6">
        <v>1</v>
      </c>
      <c r="Z125" s="6">
        <v>0</v>
      </c>
      <c r="AA125" s="6">
        <v>0</v>
      </c>
      <c r="AB125" s="6">
        <v>0</v>
      </c>
      <c r="AC125" s="6"/>
    </row>
    <row r="126" spans="1:29" ht="150" customHeight="1" x14ac:dyDescent="0.25">
      <c r="A126" s="12"/>
      <c r="B126" s="12"/>
      <c r="C126" s="6" t="s">
        <v>667</v>
      </c>
      <c r="D126" s="6" t="s">
        <v>445</v>
      </c>
      <c r="E126" s="6" t="s">
        <v>26</v>
      </c>
      <c r="F126" s="17" t="s">
        <v>666</v>
      </c>
      <c r="G126" s="6" t="s">
        <v>665</v>
      </c>
      <c r="H126" s="6" t="s">
        <v>129</v>
      </c>
      <c r="I126" s="6" t="s">
        <v>317</v>
      </c>
      <c r="J126" s="6" t="s">
        <v>0</v>
      </c>
      <c r="K126" s="6" t="s">
        <v>57</v>
      </c>
      <c r="L126" s="6" t="s">
        <v>130</v>
      </c>
      <c r="M126" s="7">
        <v>140</v>
      </c>
      <c r="N126" s="7">
        <f t="shared" si="6"/>
        <v>56</v>
      </c>
      <c r="O126" s="7">
        <f t="shared" si="7"/>
        <v>728</v>
      </c>
      <c r="P126" s="8">
        <f t="shared" si="8"/>
        <v>13</v>
      </c>
      <c r="Q126" s="9" t="s">
        <v>0</v>
      </c>
      <c r="R126" s="6">
        <v>0</v>
      </c>
      <c r="S126" s="6">
        <v>0</v>
      </c>
      <c r="T126" s="6">
        <v>0</v>
      </c>
      <c r="U126" s="6">
        <v>6</v>
      </c>
      <c r="V126" s="6">
        <v>0</v>
      </c>
      <c r="W126" s="6">
        <v>2</v>
      </c>
      <c r="X126" s="6">
        <v>4</v>
      </c>
      <c r="Y126" s="6">
        <v>1</v>
      </c>
      <c r="Z126" s="6">
        <v>0</v>
      </c>
      <c r="AA126" s="6">
        <v>0</v>
      </c>
      <c r="AB126" s="6">
        <v>0</v>
      </c>
      <c r="AC126" s="6"/>
    </row>
    <row r="127" spans="1:29" ht="150" customHeight="1" x14ac:dyDescent="0.25">
      <c r="A127" s="12"/>
      <c r="B127" s="12"/>
      <c r="C127" s="6" t="s">
        <v>667</v>
      </c>
      <c r="D127" s="6" t="s">
        <v>552</v>
      </c>
      <c r="E127" s="6" t="s">
        <v>26</v>
      </c>
      <c r="F127" s="17" t="s">
        <v>666</v>
      </c>
      <c r="G127" s="6" t="s">
        <v>665</v>
      </c>
      <c r="H127" s="6" t="s">
        <v>162</v>
      </c>
      <c r="I127" s="6" t="s">
        <v>163</v>
      </c>
      <c r="J127" s="6" t="s">
        <v>0</v>
      </c>
      <c r="K127" s="6" t="s">
        <v>57</v>
      </c>
      <c r="L127" s="6" t="s">
        <v>164</v>
      </c>
      <c r="M127" s="7">
        <v>180</v>
      </c>
      <c r="N127" s="7">
        <f t="shared" si="6"/>
        <v>72</v>
      </c>
      <c r="O127" s="7">
        <f t="shared" si="7"/>
        <v>936</v>
      </c>
      <c r="P127" s="8">
        <f t="shared" si="8"/>
        <v>13</v>
      </c>
      <c r="Q127" s="9" t="s">
        <v>0</v>
      </c>
      <c r="R127" s="6">
        <v>0</v>
      </c>
      <c r="S127" s="6">
        <v>0</v>
      </c>
      <c r="T127" s="6">
        <v>0</v>
      </c>
      <c r="U127" s="6">
        <v>11</v>
      </c>
      <c r="V127" s="6">
        <v>0</v>
      </c>
      <c r="W127" s="6">
        <v>1</v>
      </c>
      <c r="X127" s="6">
        <v>0</v>
      </c>
      <c r="Y127" s="6">
        <v>1</v>
      </c>
      <c r="Z127" s="6">
        <v>0</v>
      </c>
      <c r="AA127" s="6">
        <v>0</v>
      </c>
      <c r="AB127" s="6">
        <v>0</v>
      </c>
      <c r="AC127" s="6"/>
    </row>
    <row r="128" spans="1:29" ht="150" customHeight="1" x14ac:dyDescent="0.25">
      <c r="A128" s="12"/>
      <c r="B128" s="12"/>
      <c r="C128" s="6" t="s">
        <v>667</v>
      </c>
      <c r="D128" s="6" t="s">
        <v>597</v>
      </c>
      <c r="E128" s="6" t="s">
        <v>26</v>
      </c>
      <c r="F128" s="17" t="s">
        <v>666</v>
      </c>
      <c r="G128" s="6" t="s">
        <v>665</v>
      </c>
      <c r="H128" s="6" t="s">
        <v>138</v>
      </c>
      <c r="I128" s="6" t="s">
        <v>174</v>
      </c>
      <c r="J128" s="6" t="s">
        <v>56</v>
      </c>
      <c r="K128" s="6" t="s">
        <v>57</v>
      </c>
      <c r="L128" s="6" t="s">
        <v>140</v>
      </c>
      <c r="M128" s="7">
        <v>260</v>
      </c>
      <c r="N128" s="7">
        <f t="shared" si="6"/>
        <v>104</v>
      </c>
      <c r="O128" s="7">
        <f t="shared" si="7"/>
        <v>1352</v>
      </c>
      <c r="P128" s="8">
        <f t="shared" si="8"/>
        <v>13</v>
      </c>
      <c r="Q128" s="9" t="s">
        <v>0</v>
      </c>
      <c r="R128" s="6">
        <v>0</v>
      </c>
      <c r="S128" s="6">
        <v>0</v>
      </c>
      <c r="T128" s="6">
        <v>0</v>
      </c>
      <c r="U128" s="6">
        <v>4</v>
      </c>
      <c r="V128" s="6">
        <v>4</v>
      </c>
      <c r="W128" s="6">
        <v>2</v>
      </c>
      <c r="X128" s="6">
        <v>1</v>
      </c>
      <c r="Y128" s="6">
        <v>2</v>
      </c>
      <c r="Z128" s="6">
        <v>0</v>
      </c>
      <c r="AA128" s="6">
        <v>0</v>
      </c>
      <c r="AB128" s="6">
        <v>0</v>
      </c>
      <c r="AC128" s="6"/>
    </row>
    <row r="129" spans="1:29" ht="150" customHeight="1" x14ac:dyDescent="0.25">
      <c r="A129" s="12"/>
      <c r="B129" s="12"/>
      <c r="C129" s="6" t="s">
        <v>667</v>
      </c>
      <c r="D129" s="6" t="s">
        <v>398</v>
      </c>
      <c r="E129" s="6" t="s">
        <v>26</v>
      </c>
      <c r="F129" s="17" t="s">
        <v>666</v>
      </c>
      <c r="G129" s="6" t="s">
        <v>665</v>
      </c>
      <c r="H129" s="6" t="s">
        <v>208</v>
      </c>
      <c r="I129" s="6" t="s">
        <v>206</v>
      </c>
      <c r="J129" s="6" t="s">
        <v>0</v>
      </c>
      <c r="K129" s="6" t="s">
        <v>57</v>
      </c>
      <c r="L129" s="6" t="s">
        <v>210</v>
      </c>
      <c r="M129" s="7">
        <v>160</v>
      </c>
      <c r="N129" s="7">
        <f t="shared" si="6"/>
        <v>64</v>
      </c>
      <c r="O129" s="7">
        <f t="shared" si="7"/>
        <v>768</v>
      </c>
      <c r="P129" s="8">
        <f t="shared" si="8"/>
        <v>12</v>
      </c>
      <c r="Q129" s="9" t="s">
        <v>0</v>
      </c>
      <c r="R129" s="6">
        <v>0</v>
      </c>
      <c r="S129" s="6">
        <v>0</v>
      </c>
      <c r="T129" s="6">
        <v>0</v>
      </c>
      <c r="U129" s="6">
        <v>4</v>
      </c>
      <c r="V129" s="6">
        <v>4</v>
      </c>
      <c r="W129" s="6">
        <v>0</v>
      </c>
      <c r="X129" s="6">
        <v>3</v>
      </c>
      <c r="Y129" s="6">
        <v>1</v>
      </c>
      <c r="Z129" s="6">
        <v>0</v>
      </c>
      <c r="AA129" s="6">
        <v>0</v>
      </c>
      <c r="AB129" s="6">
        <v>0</v>
      </c>
      <c r="AC129" s="6"/>
    </row>
    <row r="130" spans="1:29" ht="150" customHeight="1" x14ac:dyDescent="0.25">
      <c r="A130" s="12"/>
      <c r="B130" s="12"/>
      <c r="C130" s="6" t="s">
        <v>667</v>
      </c>
      <c r="D130" s="6" t="s">
        <v>411</v>
      </c>
      <c r="E130" s="6" t="s">
        <v>26</v>
      </c>
      <c r="F130" s="17" t="s">
        <v>666</v>
      </c>
      <c r="G130" s="6" t="s">
        <v>665</v>
      </c>
      <c r="H130" s="6" t="s">
        <v>214</v>
      </c>
      <c r="I130" s="6" t="s">
        <v>209</v>
      </c>
      <c r="J130" s="6" t="s">
        <v>0</v>
      </c>
      <c r="K130" s="6" t="s">
        <v>57</v>
      </c>
      <c r="L130" s="6" t="s">
        <v>215</v>
      </c>
      <c r="M130" s="7">
        <v>140</v>
      </c>
      <c r="N130" s="7">
        <f t="shared" si="6"/>
        <v>56</v>
      </c>
      <c r="O130" s="7">
        <f t="shared" si="7"/>
        <v>672</v>
      </c>
      <c r="P130" s="8">
        <f t="shared" si="8"/>
        <v>12</v>
      </c>
      <c r="Q130" s="9" t="s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2</v>
      </c>
      <c r="X130" s="6">
        <v>4</v>
      </c>
      <c r="Y130" s="6">
        <v>4</v>
      </c>
      <c r="Z130" s="6">
        <v>0</v>
      </c>
      <c r="AA130" s="6">
        <v>0</v>
      </c>
      <c r="AB130" s="6">
        <v>2</v>
      </c>
      <c r="AC130" s="6"/>
    </row>
    <row r="131" spans="1:29" ht="150" customHeight="1" x14ac:dyDescent="0.25">
      <c r="A131" s="12"/>
      <c r="B131" s="12"/>
      <c r="C131" s="6" t="s">
        <v>667</v>
      </c>
      <c r="D131" s="6" t="s">
        <v>413</v>
      </c>
      <c r="E131" s="6" t="s">
        <v>26</v>
      </c>
      <c r="F131" s="17" t="s">
        <v>666</v>
      </c>
      <c r="G131" s="6" t="s">
        <v>665</v>
      </c>
      <c r="H131" s="6" t="s">
        <v>102</v>
      </c>
      <c r="I131" s="6" t="s">
        <v>120</v>
      </c>
      <c r="J131" s="6" t="s">
        <v>0</v>
      </c>
      <c r="K131" s="6" t="s">
        <v>57</v>
      </c>
      <c r="L131" s="6" t="s">
        <v>104</v>
      </c>
      <c r="M131" s="7">
        <v>180</v>
      </c>
      <c r="N131" s="7">
        <f t="shared" si="6"/>
        <v>72</v>
      </c>
      <c r="O131" s="7">
        <f t="shared" si="7"/>
        <v>792</v>
      </c>
      <c r="P131" s="8">
        <f t="shared" si="8"/>
        <v>11</v>
      </c>
      <c r="Q131" s="9" t="s">
        <v>0</v>
      </c>
      <c r="R131" s="6">
        <v>0</v>
      </c>
      <c r="S131" s="6">
        <v>0</v>
      </c>
      <c r="T131" s="6">
        <v>0</v>
      </c>
      <c r="U131" s="6">
        <v>1</v>
      </c>
      <c r="V131" s="6">
        <v>1</v>
      </c>
      <c r="W131" s="6">
        <v>4</v>
      </c>
      <c r="X131" s="6">
        <v>2</v>
      </c>
      <c r="Y131" s="6">
        <v>1</v>
      </c>
      <c r="Z131" s="6">
        <v>0</v>
      </c>
      <c r="AA131" s="6">
        <v>1</v>
      </c>
      <c r="AB131" s="6">
        <v>1</v>
      </c>
      <c r="AC131" s="6"/>
    </row>
    <row r="132" spans="1:29" ht="150" customHeight="1" x14ac:dyDescent="0.25">
      <c r="A132" s="12"/>
      <c r="B132" s="12"/>
      <c r="C132" s="6" t="s">
        <v>667</v>
      </c>
      <c r="D132" s="6" t="s">
        <v>433</v>
      </c>
      <c r="E132" s="6" t="s">
        <v>26</v>
      </c>
      <c r="F132" s="17" t="s">
        <v>666</v>
      </c>
      <c r="G132" s="6" t="s">
        <v>665</v>
      </c>
      <c r="H132" s="6" t="s">
        <v>90</v>
      </c>
      <c r="I132" s="6" t="s">
        <v>260</v>
      </c>
      <c r="J132" s="6" t="s">
        <v>0</v>
      </c>
      <c r="K132" s="6" t="s">
        <v>57</v>
      </c>
      <c r="L132" s="6" t="s">
        <v>92</v>
      </c>
      <c r="M132" s="7">
        <v>170</v>
      </c>
      <c r="N132" s="7">
        <f t="shared" si="6"/>
        <v>68</v>
      </c>
      <c r="O132" s="7">
        <f t="shared" si="7"/>
        <v>748</v>
      </c>
      <c r="P132" s="8">
        <f t="shared" si="8"/>
        <v>11</v>
      </c>
      <c r="Q132" s="9" t="s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11</v>
      </c>
      <c r="AA132" s="6">
        <v>0</v>
      </c>
      <c r="AB132" s="6">
        <v>0</v>
      </c>
      <c r="AC132" s="6"/>
    </row>
    <row r="133" spans="1:29" ht="150" customHeight="1" x14ac:dyDescent="0.25">
      <c r="A133" s="12"/>
      <c r="B133" s="12"/>
      <c r="C133" s="6" t="s">
        <v>667</v>
      </c>
      <c r="D133" s="6" t="s">
        <v>566</v>
      </c>
      <c r="E133" s="6" t="s">
        <v>26</v>
      </c>
      <c r="F133" s="17" t="s">
        <v>666</v>
      </c>
      <c r="G133" s="6" t="s">
        <v>665</v>
      </c>
      <c r="H133" s="6" t="s">
        <v>262</v>
      </c>
      <c r="I133" s="6" t="s">
        <v>70</v>
      </c>
      <c r="J133" s="6" t="s">
        <v>0</v>
      </c>
      <c r="K133" s="6" t="s">
        <v>57</v>
      </c>
      <c r="L133" s="6" t="s">
        <v>263</v>
      </c>
      <c r="M133" s="7">
        <v>160</v>
      </c>
      <c r="N133" s="7">
        <f t="shared" si="6"/>
        <v>64</v>
      </c>
      <c r="O133" s="7">
        <f t="shared" si="7"/>
        <v>704</v>
      </c>
      <c r="P133" s="8">
        <f t="shared" si="8"/>
        <v>11</v>
      </c>
      <c r="Q133" s="9" t="s">
        <v>0</v>
      </c>
      <c r="R133" s="6">
        <v>0</v>
      </c>
      <c r="S133" s="6">
        <v>0</v>
      </c>
      <c r="T133" s="6">
        <v>0</v>
      </c>
      <c r="U133" s="6">
        <v>5</v>
      </c>
      <c r="V133" s="6">
        <v>6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/>
    </row>
    <row r="134" spans="1:29" ht="150" customHeight="1" x14ac:dyDescent="0.25">
      <c r="A134" s="12"/>
      <c r="B134" s="12"/>
      <c r="C134" s="6" t="s">
        <v>667</v>
      </c>
      <c r="D134" s="6" t="s">
        <v>412</v>
      </c>
      <c r="E134" s="6" t="s">
        <v>26</v>
      </c>
      <c r="F134" s="17" t="s">
        <v>666</v>
      </c>
      <c r="G134" s="6" t="s">
        <v>665</v>
      </c>
      <c r="H134" s="6" t="s">
        <v>119</v>
      </c>
      <c r="I134" s="6" t="s">
        <v>103</v>
      </c>
      <c r="J134" s="6" t="s">
        <v>56</v>
      </c>
      <c r="K134" s="6" t="s">
        <v>57</v>
      </c>
      <c r="L134" s="6" t="s">
        <v>121</v>
      </c>
      <c r="M134" s="7">
        <v>200</v>
      </c>
      <c r="N134" s="7">
        <f t="shared" si="6"/>
        <v>80</v>
      </c>
      <c r="O134" s="7">
        <f t="shared" si="7"/>
        <v>800</v>
      </c>
      <c r="P134" s="8">
        <f t="shared" si="8"/>
        <v>10</v>
      </c>
      <c r="Q134" s="9" t="s">
        <v>0</v>
      </c>
      <c r="R134" s="6">
        <v>0</v>
      </c>
      <c r="S134" s="6">
        <v>0</v>
      </c>
      <c r="T134" s="6">
        <v>0</v>
      </c>
      <c r="U134" s="6">
        <v>1</v>
      </c>
      <c r="V134" s="6">
        <v>1</v>
      </c>
      <c r="W134" s="6">
        <v>1</v>
      </c>
      <c r="X134" s="6">
        <v>1</v>
      </c>
      <c r="Y134" s="6">
        <v>3</v>
      </c>
      <c r="Z134" s="6">
        <v>1</v>
      </c>
      <c r="AA134" s="6">
        <v>1</v>
      </c>
      <c r="AB134" s="6">
        <v>1</v>
      </c>
      <c r="AC134" s="6"/>
    </row>
    <row r="135" spans="1:29" ht="150" customHeight="1" x14ac:dyDescent="0.25">
      <c r="A135" s="12"/>
      <c r="B135" s="12"/>
      <c r="C135" s="6" t="s">
        <v>667</v>
      </c>
      <c r="D135" s="6" t="s">
        <v>483</v>
      </c>
      <c r="E135" s="6" t="s">
        <v>26</v>
      </c>
      <c r="F135" s="17" t="s">
        <v>666</v>
      </c>
      <c r="G135" s="6" t="s">
        <v>665</v>
      </c>
      <c r="H135" s="6" t="s">
        <v>340</v>
      </c>
      <c r="I135" s="6" t="s">
        <v>343</v>
      </c>
      <c r="J135" s="6" t="s">
        <v>0</v>
      </c>
      <c r="K135" s="6" t="s">
        <v>57</v>
      </c>
      <c r="L135" s="6" t="s">
        <v>342</v>
      </c>
      <c r="M135" s="7">
        <v>160</v>
      </c>
      <c r="N135" s="7">
        <f t="shared" si="6"/>
        <v>64</v>
      </c>
      <c r="O135" s="7">
        <f t="shared" si="7"/>
        <v>640</v>
      </c>
      <c r="P135" s="8">
        <f t="shared" si="8"/>
        <v>10</v>
      </c>
      <c r="Q135" s="9" t="s">
        <v>0</v>
      </c>
      <c r="R135" s="6">
        <v>0</v>
      </c>
      <c r="S135" s="6">
        <v>0</v>
      </c>
      <c r="T135" s="6">
        <v>0</v>
      </c>
      <c r="U135" s="6">
        <v>0</v>
      </c>
      <c r="V135" s="6">
        <v>3</v>
      </c>
      <c r="W135" s="6">
        <v>4</v>
      </c>
      <c r="X135" s="6">
        <v>3</v>
      </c>
      <c r="Y135" s="6">
        <v>0</v>
      </c>
      <c r="Z135" s="6">
        <v>0</v>
      </c>
      <c r="AA135" s="6">
        <v>0</v>
      </c>
      <c r="AB135" s="6">
        <v>0</v>
      </c>
      <c r="AC135" s="6"/>
    </row>
    <row r="136" spans="1:29" s="15" customFormat="1" ht="150" customHeight="1" x14ac:dyDescent="0.25">
      <c r="A136" s="12"/>
      <c r="B136" s="13"/>
      <c r="C136" s="6" t="s">
        <v>667</v>
      </c>
      <c r="D136" s="6" t="s">
        <v>487</v>
      </c>
      <c r="E136" s="6" t="s">
        <v>26</v>
      </c>
      <c r="F136" s="17" t="s">
        <v>666</v>
      </c>
      <c r="G136" s="6" t="s">
        <v>665</v>
      </c>
      <c r="H136" s="6" t="s">
        <v>340</v>
      </c>
      <c r="I136" s="6" t="s">
        <v>357</v>
      </c>
      <c r="J136" s="6" t="s">
        <v>0</v>
      </c>
      <c r="K136" s="6" t="s">
        <v>57</v>
      </c>
      <c r="L136" s="6" t="s">
        <v>342</v>
      </c>
      <c r="M136" s="7">
        <v>190</v>
      </c>
      <c r="N136" s="7">
        <f t="shared" si="6"/>
        <v>76</v>
      </c>
      <c r="O136" s="7">
        <f t="shared" si="7"/>
        <v>760</v>
      </c>
      <c r="P136" s="8">
        <f t="shared" si="8"/>
        <v>10</v>
      </c>
      <c r="Q136" s="9" t="s">
        <v>0</v>
      </c>
      <c r="R136" s="6">
        <v>0</v>
      </c>
      <c r="S136" s="6">
        <v>0</v>
      </c>
      <c r="T136" s="6">
        <v>0</v>
      </c>
      <c r="U136" s="6">
        <v>0</v>
      </c>
      <c r="V136" s="6">
        <v>9</v>
      </c>
      <c r="W136" s="6">
        <v>0</v>
      </c>
      <c r="X136" s="6">
        <v>1</v>
      </c>
      <c r="Y136" s="6">
        <v>0</v>
      </c>
      <c r="Z136" s="6">
        <v>0</v>
      </c>
      <c r="AA136" s="6">
        <v>0</v>
      </c>
      <c r="AB136" s="6">
        <v>0</v>
      </c>
      <c r="AC136" s="6"/>
    </row>
    <row r="137" spans="1:29" s="15" customFormat="1" ht="150" customHeight="1" x14ac:dyDescent="0.25">
      <c r="A137" s="12"/>
      <c r="B137" s="12"/>
      <c r="C137" s="6" t="s">
        <v>667</v>
      </c>
      <c r="D137" s="6" t="s">
        <v>517</v>
      </c>
      <c r="E137" s="6" t="s">
        <v>26</v>
      </c>
      <c r="F137" s="17" t="s">
        <v>666</v>
      </c>
      <c r="G137" s="6" t="s">
        <v>665</v>
      </c>
      <c r="H137" s="6" t="s">
        <v>165</v>
      </c>
      <c r="I137" s="6" t="s">
        <v>259</v>
      </c>
      <c r="J137" s="6" t="s">
        <v>0</v>
      </c>
      <c r="K137" s="6" t="s">
        <v>57</v>
      </c>
      <c r="L137" s="6" t="s">
        <v>167</v>
      </c>
      <c r="M137" s="7">
        <v>180</v>
      </c>
      <c r="N137" s="7">
        <f t="shared" si="6"/>
        <v>72</v>
      </c>
      <c r="O137" s="7">
        <f t="shared" si="7"/>
        <v>720</v>
      </c>
      <c r="P137" s="8">
        <f t="shared" si="8"/>
        <v>10</v>
      </c>
      <c r="Q137" s="9" t="s">
        <v>0</v>
      </c>
      <c r="R137" s="6">
        <v>0</v>
      </c>
      <c r="S137" s="6">
        <v>0</v>
      </c>
      <c r="T137" s="6">
        <v>0</v>
      </c>
      <c r="U137" s="6">
        <v>2</v>
      </c>
      <c r="V137" s="6">
        <v>8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/>
    </row>
    <row r="138" spans="1:29" ht="150" customHeight="1" x14ac:dyDescent="0.25">
      <c r="A138" s="12"/>
      <c r="B138" s="12"/>
      <c r="C138" s="6" t="s">
        <v>667</v>
      </c>
      <c r="D138" s="6" t="s">
        <v>524</v>
      </c>
      <c r="E138" s="6" t="s">
        <v>26</v>
      </c>
      <c r="F138" s="17" t="s">
        <v>666</v>
      </c>
      <c r="G138" s="6" t="s">
        <v>665</v>
      </c>
      <c r="H138" s="6" t="s">
        <v>62</v>
      </c>
      <c r="I138" s="6" t="s">
        <v>259</v>
      </c>
      <c r="J138" s="6" t="s">
        <v>0</v>
      </c>
      <c r="K138" s="6" t="s">
        <v>57</v>
      </c>
      <c r="L138" s="6" t="s">
        <v>64</v>
      </c>
      <c r="M138" s="7">
        <v>180</v>
      </c>
      <c r="N138" s="7">
        <f t="shared" si="6"/>
        <v>72</v>
      </c>
      <c r="O138" s="7">
        <f t="shared" si="7"/>
        <v>720</v>
      </c>
      <c r="P138" s="8">
        <f t="shared" si="8"/>
        <v>10</v>
      </c>
      <c r="Q138" s="9" t="s">
        <v>0</v>
      </c>
      <c r="R138" s="6">
        <v>0</v>
      </c>
      <c r="S138" s="6">
        <v>0</v>
      </c>
      <c r="T138" s="6">
        <v>0</v>
      </c>
      <c r="U138" s="6">
        <v>0</v>
      </c>
      <c r="V138" s="6">
        <v>2</v>
      </c>
      <c r="W138" s="6">
        <v>0</v>
      </c>
      <c r="X138" s="6">
        <v>0</v>
      </c>
      <c r="Y138" s="6">
        <v>3</v>
      </c>
      <c r="Z138" s="6">
        <v>5</v>
      </c>
      <c r="AA138" s="6">
        <v>0</v>
      </c>
      <c r="AB138" s="6">
        <v>0</v>
      </c>
      <c r="AC138" s="6"/>
    </row>
    <row r="139" spans="1:29" ht="150" customHeight="1" x14ac:dyDescent="0.25">
      <c r="A139" s="12"/>
      <c r="B139" s="12"/>
      <c r="C139" s="6" t="s">
        <v>667</v>
      </c>
      <c r="D139" s="6" t="s">
        <v>530</v>
      </c>
      <c r="E139" s="6" t="s">
        <v>26</v>
      </c>
      <c r="F139" s="17" t="s">
        <v>666</v>
      </c>
      <c r="G139" s="6" t="s">
        <v>665</v>
      </c>
      <c r="H139" s="6" t="s">
        <v>377</v>
      </c>
      <c r="I139" s="6" t="s">
        <v>380</v>
      </c>
      <c r="J139" s="6" t="s">
        <v>0</v>
      </c>
      <c r="K139" s="6" t="s">
        <v>57</v>
      </c>
      <c r="L139" s="6" t="s">
        <v>379</v>
      </c>
      <c r="M139" s="7">
        <v>150</v>
      </c>
      <c r="N139" s="7">
        <f t="shared" si="6"/>
        <v>60</v>
      </c>
      <c r="O139" s="7">
        <f t="shared" si="7"/>
        <v>600</v>
      </c>
      <c r="P139" s="8">
        <f t="shared" si="8"/>
        <v>10</v>
      </c>
      <c r="Q139" s="9" t="s">
        <v>0</v>
      </c>
      <c r="R139" s="6">
        <v>0</v>
      </c>
      <c r="S139" s="6">
        <v>9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1</v>
      </c>
      <c r="AA139" s="6">
        <v>0</v>
      </c>
      <c r="AB139" s="6">
        <v>0</v>
      </c>
      <c r="AC139" s="6"/>
    </row>
    <row r="140" spans="1:29" ht="150" customHeight="1" x14ac:dyDescent="0.25">
      <c r="A140" s="12"/>
      <c r="B140" s="12"/>
      <c r="C140" s="6" t="s">
        <v>667</v>
      </c>
      <c r="D140" s="6" t="s">
        <v>497</v>
      </c>
      <c r="E140" s="6" t="s">
        <v>26</v>
      </c>
      <c r="F140" s="17" t="s">
        <v>666</v>
      </c>
      <c r="G140" s="6" t="s">
        <v>665</v>
      </c>
      <c r="H140" s="6" t="s">
        <v>216</v>
      </c>
      <c r="I140" s="6" t="s">
        <v>220</v>
      </c>
      <c r="J140" s="6" t="s">
        <v>0</v>
      </c>
      <c r="K140" s="6" t="s">
        <v>57</v>
      </c>
      <c r="L140" s="6" t="s">
        <v>218</v>
      </c>
      <c r="M140" s="7">
        <v>150</v>
      </c>
      <c r="N140" s="7">
        <f t="shared" si="6"/>
        <v>60</v>
      </c>
      <c r="O140" s="7">
        <f t="shared" si="7"/>
        <v>540</v>
      </c>
      <c r="P140" s="8">
        <f t="shared" si="8"/>
        <v>9</v>
      </c>
      <c r="Q140" s="9" t="s">
        <v>0</v>
      </c>
      <c r="R140" s="6">
        <v>0</v>
      </c>
      <c r="S140" s="6">
        <v>0</v>
      </c>
      <c r="T140" s="6">
        <v>0</v>
      </c>
      <c r="U140" s="6">
        <v>5</v>
      </c>
      <c r="V140" s="6">
        <v>0</v>
      </c>
      <c r="W140" s="6">
        <v>0</v>
      </c>
      <c r="X140" s="6">
        <v>2</v>
      </c>
      <c r="Y140" s="6">
        <v>2</v>
      </c>
      <c r="Z140" s="6">
        <v>0</v>
      </c>
      <c r="AA140" s="6">
        <v>0</v>
      </c>
      <c r="AB140" s="6">
        <v>0</v>
      </c>
      <c r="AC140" s="6"/>
    </row>
    <row r="141" spans="1:29" ht="150" customHeight="1" x14ac:dyDescent="0.25">
      <c r="A141" s="12"/>
      <c r="B141" s="12"/>
      <c r="C141" s="6" t="s">
        <v>667</v>
      </c>
      <c r="D141" s="6" t="s">
        <v>555</v>
      </c>
      <c r="E141" s="6" t="s">
        <v>26</v>
      </c>
      <c r="F141" s="17" t="s">
        <v>666</v>
      </c>
      <c r="G141" s="6" t="s">
        <v>665</v>
      </c>
      <c r="H141" s="6" t="s">
        <v>355</v>
      </c>
      <c r="I141" s="6" t="s">
        <v>163</v>
      </c>
      <c r="J141" s="6" t="s">
        <v>0</v>
      </c>
      <c r="K141" s="6" t="s">
        <v>57</v>
      </c>
      <c r="L141" s="6" t="s">
        <v>356</v>
      </c>
      <c r="M141" s="7">
        <v>180</v>
      </c>
      <c r="N141" s="7">
        <f t="shared" si="6"/>
        <v>72</v>
      </c>
      <c r="O141" s="7">
        <f t="shared" si="7"/>
        <v>648</v>
      </c>
      <c r="P141" s="8">
        <f t="shared" si="8"/>
        <v>9</v>
      </c>
      <c r="Q141" s="9" t="s">
        <v>0</v>
      </c>
      <c r="R141" s="6">
        <v>0</v>
      </c>
      <c r="S141" s="6">
        <v>0</v>
      </c>
      <c r="T141" s="6">
        <v>0</v>
      </c>
      <c r="U141" s="6">
        <v>0</v>
      </c>
      <c r="V141" s="6">
        <v>4</v>
      </c>
      <c r="W141" s="6">
        <v>1</v>
      </c>
      <c r="X141" s="6">
        <v>3</v>
      </c>
      <c r="Y141" s="6">
        <v>1</v>
      </c>
      <c r="Z141" s="6">
        <v>0</v>
      </c>
      <c r="AA141" s="6">
        <v>0</v>
      </c>
      <c r="AB141" s="6">
        <v>0</v>
      </c>
      <c r="AC141" s="6"/>
    </row>
    <row r="142" spans="1:29" ht="150" customHeight="1" x14ac:dyDescent="0.25">
      <c r="A142" s="12"/>
      <c r="B142" s="12"/>
      <c r="C142" s="6" t="s">
        <v>667</v>
      </c>
      <c r="D142" s="6" t="s">
        <v>570</v>
      </c>
      <c r="E142" s="6" t="s">
        <v>26</v>
      </c>
      <c r="F142" s="17" t="s">
        <v>666</v>
      </c>
      <c r="G142" s="6" t="s">
        <v>665</v>
      </c>
      <c r="H142" s="6" t="s">
        <v>157</v>
      </c>
      <c r="I142" s="6" t="s">
        <v>170</v>
      </c>
      <c r="J142" s="6" t="s">
        <v>56</v>
      </c>
      <c r="K142" s="6" t="s">
        <v>57</v>
      </c>
      <c r="L142" s="6" t="s">
        <v>159</v>
      </c>
      <c r="M142" s="7">
        <v>180</v>
      </c>
      <c r="N142" s="7">
        <f t="shared" si="6"/>
        <v>72</v>
      </c>
      <c r="O142" s="7">
        <f t="shared" si="7"/>
        <v>648</v>
      </c>
      <c r="P142" s="8">
        <f t="shared" si="8"/>
        <v>9</v>
      </c>
      <c r="Q142" s="9" t="s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7</v>
      </c>
      <c r="Y142" s="6">
        <v>1</v>
      </c>
      <c r="Z142" s="6">
        <v>1</v>
      </c>
      <c r="AA142" s="6">
        <v>0</v>
      </c>
      <c r="AB142" s="6">
        <v>0</v>
      </c>
      <c r="AC142" s="6"/>
    </row>
    <row r="143" spans="1:29" ht="150" customHeight="1" x14ac:dyDescent="0.25">
      <c r="A143" s="12"/>
      <c r="B143" s="12"/>
      <c r="C143" s="6" t="s">
        <v>667</v>
      </c>
      <c r="D143" s="6" t="s">
        <v>435</v>
      </c>
      <c r="E143" s="6" t="s">
        <v>26</v>
      </c>
      <c r="F143" s="17" t="s">
        <v>666</v>
      </c>
      <c r="G143" s="6" t="s">
        <v>665</v>
      </c>
      <c r="H143" s="6" t="s">
        <v>90</v>
      </c>
      <c r="I143" s="6" t="s">
        <v>229</v>
      </c>
      <c r="J143" s="6" t="s">
        <v>56</v>
      </c>
      <c r="K143" s="6" t="s">
        <v>57</v>
      </c>
      <c r="L143" s="6" t="s">
        <v>92</v>
      </c>
      <c r="M143" s="7">
        <v>150</v>
      </c>
      <c r="N143" s="7">
        <f t="shared" si="6"/>
        <v>60</v>
      </c>
      <c r="O143" s="7">
        <f t="shared" si="7"/>
        <v>480</v>
      </c>
      <c r="P143" s="8">
        <f t="shared" si="8"/>
        <v>8</v>
      </c>
      <c r="Q143" s="9" t="s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8</v>
      </c>
      <c r="AA143" s="6">
        <v>0</v>
      </c>
      <c r="AB143" s="6">
        <v>0</v>
      </c>
      <c r="AC143" s="6"/>
    </row>
    <row r="144" spans="1:29" ht="150" customHeight="1" x14ac:dyDescent="0.25">
      <c r="A144" s="12"/>
      <c r="B144" s="12"/>
      <c r="C144" s="6" t="s">
        <v>667</v>
      </c>
      <c r="D144" s="6" t="s">
        <v>444</v>
      </c>
      <c r="E144" s="6" t="s">
        <v>26</v>
      </c>
      <c r="F144" s="17" t="s">
        <v>666</v>
      </c>
      <c r="G144" s="6" t="s">
        <v>665</v>
      </c>
      <c r="H144" s="6" t="s">
        <v>129</v>
      </c>
      <c r="I144" s="6" t="s">
        <v>232</v>
      </c>
      <c r="J144" s="6" t="s">
        <v>0</v>
      </c>
      <c r="K144" s="6" t="s">
        <v>57</v>
      </c>
      <c r="L144" s="6" t="s">
        <v>130</v>
      </c>
      <c r="M144" s="7">
        <v>150</v>
      </c>
      <c r="N144" s="7">
        <f t="shared" si="6"/>
        <v>60</v>
      </c>
      <c r="O144" s="7">
        <f t="shared" si="7"/>
        <v>480</v>
      </c>
      <c r="P144" s="8">
        <f t="shared" si="8"/>
        <v>8</v>
      </c>
      <c r="Q144" s="9" t="s">
        <v>0</v>
      </c>
      <c r="R144" s="6">
        <v>0</v>
      </c>
      <c r="S144" s="6">
        <v>0</v>
      </c>
      <c r="T144" s="6">
        <v>0</v>
      </c>
      <c r="U144" s="6">
        <v>0</v>
      </c>
      <c r="V144" s="6">
        <v>2</v>
      </c>
      <c r="W144" s="6">
        <v>1</v>
      </c>
      <c r="X144" s="6">
        <v>2</v>
      </c>
      <c r="Y144" s="6">
        <v>0</v>
      </c>
      <c r="Z144" s="6">
        <v>3</v>
      </c>
      <c r="AA144" s="6">
        <v>0</v>
      </c>
      <c r="AB144" s="6">
        <v>0</v>
      </c>
      <c r="AC144" s="6"/>
    </row>
    <row r="145" spans="1:29" ht="150" customHeight="1" x14ac:dyDescent="0.25">
      <c r="A145" s="12"/>
      <c r="B145" s="12"/>
      <c r="C145" s="6" t="s">
        <v>667</v>
      </c>
      <c r="D145" s="6" t="s">
        <v>491</v>
      </c>
      <c r="E145" s="6" t="s">
        <v>26</v>
      </c>
      <c r="F145" s="17" t="s">
        <v>666</v>
      </c>
      <c r="G145" s="6" t="s">
        <v>665</v>
      </c>
      <c r="H145" s="6" t="s">
        <v>216</v>
      </c>
      <c r="I145" s="6" t="s">
        <v>297</v>
      </c>
      <c r="J145" s="6" t="s">
        <v>0</v>
      </c>
      <c r="K145" s="6" t="s">
        <v>57</v>
      </c>
      <c r="L145" s="6" t="s">
        <v>218</v>
      </c>
      <c r="M145" s="7">
        <v>120</v>
      </c>
      <c r="N145" s="7">
        <f t="shared" si="6"/>
        <v>48</v>
      </c>
      <c r="O145" s="7">
        <f t="shared" si="7"/>
        <v>336</v>
      </c>
      <c r="P145" s="8">
        <f t="shared" si="8"/>
        <v>7</v>
      </c>
      <c r="Q145" s="9" t="s">
        <v>0</v>
      </c>
      <c r="R145" s="6">
        <v>0</v>
      </c>
      <c r="S145" s="6">
        <v>0</v>
      </c>
      <c r="T145" s="6">
        <v>0</v>
      </c>
      <c r="U145" s="6">
        <v>3</v>
      </c>
      <c r="V145" s="6">
        <v>0</v>
      </c>
      <c r="W145" s="6">
        <v>3</v>
      </c>
      <c r="X145" s="6">
        <v>1</v>
      </c>
      <c r="Y145" s="6">
        <v>0</v>
      </c>
      <c r="Z145" s="6">
        <v>0</v>
      </c>
      <c r="AA145" s="6">
        <v>0</v>
      </c>
      <c r="AB145" s="6">
        <v>0</v>
      </c>
      <c r="AC145" s="6"/>
    </row>
    <row r="146" spans="1:29" ht="150" customHeight="1" x14ac:dyDescent="0.25">
      <c r="A146" s="12"/>
      <c r="B146" s="12"/>
      <c r="C146" s="6" t="s">
        <v>667</v>
      </c>
      <c r="D146" s="6" t="s">
        <v>526</v>
      </c>
      <c r="E146" s="6" t="s">
        <v>26</v>
      </c>
      <c r="F146" s="17" t="s">
        <v>666</v>
      </c>
      <c r="G146" s="6" t="s">
        <v>665</v>
      </c>
      <c r="H146" s="6" t="s">
        <v>183</v>
      </c>
      <c r="I146" s="6" t="s">
        <v>184</v>
      </c>
      <c r="J146" s="6" t="s">
        <v>0</v>
      </c>
      <c r="K146" s="6" t="s">
        <v>57</v>
      </c>
      <c r="L146" s="6" t="s">
        <v>185</v>
      </c>
      <c r="M146" s="7">
        <v>200</v>
      </c>
      <c r="N146" s="7">
        <f t="shared" si="6"/>
        <v>80</v>
      </c>
      <c r="O146" s="7">
        <f t="shared" si="7"/>
        <v>640</v>
      </c>
      <c r="P146" s="8">
        <f t="shared" si="8"/>
        <v>8</v>
      </c>
      <c r="Q146" s="9" t="s">
        <v>0</v>
      </c>
      <c r="R146" s="6">
        <v>0</v>
      </c>
      <c r="S146" s="6">
        <v>0</v>
      </c>
      <c r="T146" s="6">
        <v>0</v>
      </c>
      <c r="U146" s="6">
        <v>0</v>
      </c>
      <c r="V146" s="6">
        <v>3</v>
      </c>
      <c r="W146" s="6">
        <v>3</v>
      </c>
      <c r="X146" s="6">
        <v>1</v>
      </c>
      <c r="Y146" s="6">
        <v>1</v>
      </c>
      <c r="Z146" s="6">
        <v>0</v>
      </c>
      <c r="AA146" s="6">
        <v>0</v>
      </c>
      <c r="AB146" s="6">
        <v>0</v>
      </c>
      <c r="AC146" s="6"/>
    </row>
    <row r="147" spans="1:29" ht="150" customHeight="1" x14ac:dyDescent="0.25">
      <c r="A147" s="12"/>
      <c r="B147" s="12"/>
      <c r="C147" s="6" t="s">
        <v>667</v>
      </c>
      <c r="D147" s="6" t="s">
        <v>529</v>
      </c>
      <c r="E147" s="6" t="s">
        <v>26</v>
      </c>
      <c r="F147" s="17" t="s">
        <v>666</v>
      </c>
      <c r="G147" s="6" t="s">
        <v>665</v>
      </c>
      <c r="H147" s="6" t="s">
        <v>377</v>
      </c>
      <c r="I147" s="6" t="s">
        <v>378</v>
      </c>
      <c r="J147" s="6" t="s">
        <v>0</v>
      </c>
      <c r="K147" s="6" t="s">
        <v>57</v>
      </c>
      <c r="L147" s="6" t="s">
        <v>379</v>
      </c>
      <c r="M147" s="7">
        <v>160</v>
      </c>
      <c r="N147" s="7">
        <f t="shared" si="6"/>
        <v>64</v>
      </c>
      <c r="O147" s="7">
        <f t="shared" si="7"/>
        <v>512</v>
      </c>
      <c r="P147" s="8">
        <f t="shared" si="8"/>
        <v>8</v>
      </c>
      <c r="Q147" s="9" t="s">
        <v>0</v>
      </c>
      <c r="R147" s="6">
        <v>0</v>
      </c>
      <c r="S147" s="6">
        <v>1</v>
      </c>
      <c r="T147" s="6">
        <v>7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/>
    </row>
    <row r="148" spans="1:29" ht="150" customHeight="1" x14ac:dyDescent="0.25">
      <c r="A148" s="12"/>
      <c r="B148" s="12"/>
      <c r="C148" s="6" t="s">
        <v>667</v>
      </c>
      <c r="D148" s="6" t="s">
        <v>655</v>
      </c>
      <c r="E148" s="6" t="s">
        <v>26</v>
      </c>
      <c r="F148" s="17" t="s">
        <v>666</v>
      </c>
      <c r="G148" s="6" t="s">
        <v>665</v>
      </c>
      <c r="H148" s="6" t="s">
        <v>122</v>
      </c>
      <c r="I148" s="6" t="s">
        <v>123</v>
      </c>
      <c r="J148" s="6" t="s">
        <v>0</v>
      </c>
      <c r="K148" s="6" t="s">
        <v>57</v>
      </c>
      <c r="L148" s="6" t="s">
        <v>124</v>
      </c>
      <c r="M148" s="7">
        <v>180</v>
      </c>
      <c r="N148" s="7">
        <f t="shared" si="6"/>
        <v>72</v>
      </c>
      <c r="O148" s="7">
        <f t="shared" si="7"/>
        <v>576</v>
      </c>
      <c r="P148" s="8">
        <f t="shared" si="8"/>
        <v>8</v>
      </c>
      <c r="Q148" s="9" t="s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1</v>
      </c>
      <c r="AB148" s="6">
        <v>7</v>
      </c>
      <c r="AC148" s="6"/>
    </row>
    <row r="149" spans="1:29" ht="150" customHeight="1" x14ac:dyDescent="0.25">
      <c r="A149" s="12"/>
      <c r="B149" s="12"/>
      <c r="C149" s="6" t="s">
        <v>667</v>
      </c>
      <c r="D149" s="6" t="s">
        <v>410</v>
      </c>
      <c r="E149" s="6" t="s">
        <v>26</v>
      </c>
      <c r="F149" s="17" t="s">
        <v>666</v>
      </c>
      <c r="G149" s="6" t="s">
        <v>665</v>
      </c>
      <c r="H149" s="6" t="s">
        <v>214</v>
      </c>
      <c r="I149" s="6" t="s">
        <v>206</v>
      </c>
      <c r="J149" s="6" t="s">
        <v>0</v>
      </c>
      <c r="K149" s="6" t="s">
        <v>57</v>
      </c>
      <c r="L149" s="6" t="s">
        <v>215</v>
      </c>
      <c r="M149" s="7">
        <v>160</v>
      </c>
      <c r="N149" s="7">
        <f t="shared" si="6"/>
        <v>64</v>
      </c>
      <c r="O149" s="7">
        <f t="shared" si="7"/>
        <v>448</v>
      </c>
      <c r="P149" s="8">
        <f t="shared" si="8"/>
        <v>7</v>
      </c>
      <c r="Q149" s="9" t="s">
        <v>0</v>
      </c>
      <c r="R149" s="6">
        <v>0</v>
      </c>
      <c r="S149" s="6">
        <v>0</v>
      </c>
      <c r="T149" s="6">
        <v>0</v>
      </c>
      <c r="U149" s="6">
        <v>0</v>
      </c>
      <c r="V149" s="6">
        <v>1</v>
      </c>
      <c r="W149" s="6">
        <v>4</v>
      </c>
      <c r="X149" s="6">
        <v>1</v>
      </c>
      <c r="Y149" s="6">
        <v>0</v>
      </c>
      <c r="Z149" s="6">
        <v>1</v>
      </c>
      <c r="AA149" s="6">
        <v>0</v>
      </c>
      <c r="AB149" s="6">
        <v>0</v>
      </c>
      <c r="AC149" s="6"/>
    </row>
    <row r="150" spans="1:29" ht="150" customHeight="1" x14ac:dyDescent="0.25">
      <c r="A150" s="12"/>
      <c r="B150" s="12"/>
      <c r="C150" s="6" t="s">
        <v>667</v>
      </c>
      <c r="D150" s="6" t="s">
        <v>449</v>
      </c>
      <c r="E150" s="6" t="s">
        <v>26</v>
      </c>
      <c r="F150" s="17" t="s">
        <v>666</v>
      </c>
      <c r="G150" s="6" t="s">
        <v>665</v>
      </c>
      <c r="H150" s="6" t="s">
        <v>108</v>
      </c>
      <c r="I150" s="6" t="s">
        <v>109</v>
      </c>
      <c r="J150" s="6" t="s">
        <v>74</v>
      </c>
      <c r="K150" s="6" t="s">
        <v>57</v>
      </c>
      <c r="L150" s="6" t="s">
        <v>110</v>
      </c>
      <c r="M150" s="7">
        <v>150</v>
      </c>
      <c r="N150" s="7">
        <f t="shared" si="6"/>
        <v>60</v>
      </c>
      <c r="O150" s="7">
        <f t="shared" si="7"/>
        <v>420</v>
      </c>
      <c r="P150" s="8">
        <f t="shared" si="8"/>
        <v>7</v>
      </c>
      <c r="Q150" s="9" t="s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7</v>
      </c>
      <c r="AA150" s="6">
        <v>0</v>
      </c>
      <c r="AB150" s="6">
        <v>0</v>
      </c>
      <c r="AC150" s="6"/>
    </row>
    <row r="151" spans="1:29" ht="150" customHeight="1" x14ac:dyDescent="0.25">
      <c r="A151" s="12"/>
      <c r="B151" s="12"/>
      <c r="C151" s="6" t="s">
        <v>667</v>
      </c>
      <c r="D151" s="6" t="s">
        <v>504</v>
      </c>
      <c r="E151" s="6" t="s">
        <v>26</v>
      </c>
      <c r="F151" s="17" t="s">
        <v>666</v>
      </c>
      <c r="G151" s="6" t="s">
        <v>665</v>
      </c>
      <c r="H151" s="6" t="s">
        <v>219</v>
      </c>
      <c r="I151" s="6" t="s">
        <v>338</v>
      </c>
      <c r="J151" s="6" t="s">
        <v>56</v>
      </c>
      <c r="K151" s="6" t="s">
        <v>57</v>
      </c>
      <c r="L151" s="6" t="s">
        <v>221</v>
      </c>
      <c r="M151" s="7">
        <v>120</v>
      </c>
      <c r="N151" s="7">
        <f t="shared" si="6"/>
        <v>48</v>
      </c>
      <c r="O151" s="7">
        <f t="shared" si="7"/>
        <v>336</v>
      </c>
      <c r="P151" s="8">
        <f t="shared" si="8"/>
        <v>7</v>
      </c>
      <c r="Q151" s="9" t="s">
        <v>0</v>
      </c>
      <c r="R151" s="6">
        <v>0</v>
      </c>
      <c r="S151" s="6">
        <v>0</v>
      </c>
      <c r="T151" s="6">
        <v>0</v>
      </c>
      <c r="U151" s="6">
        <v>6</v>
      </c>
      <c r="V151" s="6">
        <v>1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/>
    </row>
    <row r="152" spans="1:29" ht="150" customHeight="1" x14ac:dyDescent="0.25">
      <c r="A152" s="12"/>
      <c r="B152" s="12"/>
      <c r="C152" s="6" t="s">
        <v>667</v>
      </c>
      <c r="D152" s="6" t="s">
        <v>563</v>
      </c>
      <c r="E152" s="6" t="s">
        <v>26</v>
      </c>
      <c r="F152" s="17" t="s">
        <v>666</v>
      </c>
      <c r="G152" s="6" t="s">
        <v>665</v>
      </c>
      <c r="H152" s="6" t="s">
        <v>171</v>
      </c>
      <c r="I152" s="6" t="s">
        <v>313</v>
      </c>
      <c r="J152" s="6" t="s">
        <v>0</v>
      </c>
      <c r="K152" s="6" t="s">
        <v>57</v>
      </c>
      <c r="L152" s="6" t="s">
        <v>172</v>
      </c>
      <c r="M152" s="7">
        <v>130</v>
      </c>
      <c r="N152" s="7">
        <f t="shared" si="6"/>
        <v>52</v>
      </c>
      <c r="O152" s="7">
        <f t="shared" si="7"/>
        <v>364</v>
      </c>
      <c r="P152" s="8">
        <f t="shared" si="8"/>
        <v>7</v>
      </c>
      <c r="Q152" s="9" t="s">
        <v>0</v>
      </c>
      <c r="R152" s="6">
        <v>0</v>
      </c>
      <c r="S152" s="6">
        <v>0</v>
      </c>
      <c r="T152" s="6">
        <v>0</v>
      </c>
      <c r="U152" s="6">
        <v>1</v>
      </c>
      <c r="V152" s="6">
        <v>0</v>
      </c>
      <c r="W152" s="6">
        <v>6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/>
    </row>
    <row r="153" spans="1:29" ht="150" customHeight="1" x14ac:dyDescent="0.25">
      <c r="A153" s="12"/>
      <c r="B153" s="12"/>
      <c r="C153" s="6" t="s">
        <v>667</v>
      </c>
      <c r="D153" s="6" t="s">
        <v>580</v>
      </c>
      <c r="E153" s="6" t="s">
        <v>26</v>
      </c>
      <c r="F153" s="17" t="s">
        <v>666</v>
      </c>
      <c r="G153" s="6" t="s">
        <v>665</v>
      </c>
      <c r="H153" s="6" t="s">
        <v>134</v>
      </c>
      <c r="I153" s="6" t="s">
        <v>186</v>
      </c>
      <c r="J153" s="6" t="s">
        <v>0</v>
      </c>
      <c r="K153" s="6" t="s">
        <v>57</v>
      </c>
      <c r="L153" s="6" t="s">
        <v>135</v>
      </c>
      <c r="M153" s="7">
        <v>140</v>
      </c>
      <c r="N153" s="7">
        <f t="shared" si="6"/>
        <v>56</v>
      </c>
      <c r="O153" s="7">
        <f t="shared" si="7"/>
        <v>392</v>
      </c>
      <c r="P153" s="8">
        <f t="shared" si="8"/>
        <v>7</v>
      </c>
      <c r="Q153" s="9" t="s">
        <v>0</v>
      </c>
      <c r="R153" s="6">
        <v>0</v>
      </c>
      <c r="S153" s="6">
        <v>0</v>
      </c>
      <c r="T153" s="6">
        <v>0</v>
      </c>
      <c r="U153" s="6">
        <v>3</v>
      </c>
      <c r="V153" s="6">
        <v>1</v>
      </c>
      <c r="W153" s="6">
        <v>0</v>
      </c>
      <c r="X153" s="6">
        <v>3</v>
      </c>
      <c r="Y153" s="6">
        <v>0</v>
      </c>
      <c r="Z153" s="6">
        <v>0</v>
      </c>
      <c r="AA153" s="6">
        <v>0</v>
      </c>
      <c r="AB153" s="6">
        <v>0</v>
      </c>
      <c r="AC153" s="6"/>
    </row>
    <row r="154" spans="1:29" ht="150" customHeight="1" x14ac:dyDescent="0.25">
      <c r="A154" s="12"/>
      <c r="B154" s="12"/>
      <c r="C154" s="6" t="s">
        <v>667</v>
      </c>
      <c r="D154" s="6" t="s">
        <v>614</v>
      </c>
      <c r="E154" s="6" t="s">
        <v>26</v>
      </c>
      <c r="F154" s="17" t="s">
        <v>666</v>
      </c>
      <c r="G154" s="6" t="s">
        <v>665</v>
      </c>
      <c r="H154" s="6" t="s">
        <v>141</v>
      </c>
      <c r="I154" s="6" t="s">
        <v>347</v>
      </c>
      <c r="J154" s="6" t="s">
        <v>56</v>
      </c>
      <c r="K154" s="6" t="s">
        <v>57</v>
      </c>
      <c r="L154" s="6" t="s">
        <v>142</v>
      </c>
      <c r="M154" s="7">
        <v>170</v>
      </c>
      <c r="N154" s="7">
        <f t="shared" si="6"/>
        <v>68</v>
      </c>
      <c r="O154" s="7">
        <f t="shared" si="7"/>
        <v>476</v>
      </c>
      <c r="P154" s="8">
        <f t="shared" si="8"/>
        <v>7</v>
      </c>
      <c r="Q154" s="9" t="s">
        <v>0</v>
      </c>
      <c r="R154" s="6">
        <v>0</v>
      </c>
      <c r="S154" s="6">
        <v>0</v>
      </c>
      <c r="T154" s="6">
        <v>0</v>
      </c>
      <c r="U154" s="6">
        <v>0</v>
      </c>
      <c r="V154" s="6">
        <v>1</v>
      </c>
      <c r="W154" s="6">
        <v>3</v>
      </c>
      <c r="X154" s="6">
        <v>1</v>
      </c>
      <c r="Y154" s="6">
        <v>0</v>
      </c>
      <c r="Z154" s="6">
        <v>0</v>
      </c>
      <c r="AA154" s="6">
        <v>2</v>
      </c>
      <c r="AB154" s="6">
        <v>0</v>
      </c>
      <c r="AC154" s="6"/>
    </row>
    <row r="155" spans="1:29" ht="150" customHeight="1" x14ac:dyDescent="0.25">
      <c r="A155" s="12"/>
      <c r="B155" s="12"/>
      <c r="C155" s="6" t="s">
        <v>667</v>
      </c>
      <c r="D155" s="6" t="s">
        <v>414</v>
      </c>
      <c r="E155" s="6" t="s">
        <v>26</v>
      </c>
      <c r="F155" s="17" t="s">
        <v>666</v>
      </c>
      <c r="G155" s="6" t="s">
        <v>665</v>
      </c>
      <c r="H155" s="6" t="s">
        <v>148</v>
      </c>
      <c r="I155" s="6" t="s">
        <v>70</v>
      </c>
      <c r="J155" s="6" t="s">
        <v>0</v>
      </c>
      <c r="K155" s="6" t="s">
        <v>57</v>
      </c>
      <c r="L155" s="6" t="s">
        <v>150</v>
      </c>
      <c r="M155" s="7">
        <v>150</v>
      </c>
      <c r="N155" s="7">
        <f t="shared" si="6"/>
        <v>60</v>
      </c>
      <c r="O155" s="7">
        <f t="shared" si="7"/>
        <v>360</v>
      </c>
      <c r="P155" s="8">
        <f t="shared" si="8"/>
        <v>6</v>
      </c>
      <c r="Q155" s="9" t="s">
        <v>0</v>
      </c>
      <c r="R155" s="6">
        <v>0</v>
      </c>
      <c r="S155" s="6">
        <v>0</v>
      </c>
      <c r="T155" s="6">
        <v>0</v>
      </c>
      <c r="U155" s="6">
        <v>0</v>
      </c>
      <c r="V155" s="6">
        <v>3</v>
      </c>
      <c r="W155" s="6">
        <v>0</v>
      </c>
      <c r="X155" s="6">
        <v>2</v>
      </c>
      <c r="Y155" s="6">
        <v>1</v>
      </c>
      <c r="Z155" s="6">
        <v>0</v>
      </c>
      <c r="AA155" s="6">
        <v>0</v>
      </c>
      <c r="AB155" s="6">
        <v>0</v>
      </c>
      <c r="AC155" s="6"/>
    </row>
    <row r="156" spans="1:29" ht="150" customHeight="1" x14ac:dyDescent="0.25">
      <c r="A156" s="12"/>
      <c r="B156" s="12"/>
      <c r="C156" s="6" t="s">
        <v>667</v>
      </c>
      <c r="D156" s="6" t="s">
        <v>420</v>
      </c>
      <c r="E156" s="6" t="s">
        <v>26</v>
      </c>
      <c r="F156" s="17" t="s">
        <v>666</v>
      </c>
      <c r="G156" s="6" t="s">
        <v>665</v>
      </c>
      <c r="H156" s="6" t="s">
        <v>148</v>
      </c>
      <c r="I156" s="6" t="s">
        <v>345</v>
      </c>
      <c r="J156" s="6" t="s">
        <v>0</v>
      </c>
      <c r="K156" s="6" t="s">
        <v>57</v>
      </c>
      <c r="L156" s="6" t="s">
        <v>150</v>
      </c>
      <c r="M156" s="7">
        <v>160</v>
      </c>
      <c r="N156" s="7">
        <f t="shared" si="6"/>
        <v>64</v>
      </c>
      <c r="O156" s="7">
        <f t="shared" si="7"/>
        <v>384</v>
      </c>
      <c r="P156" s="8">
        <f t="shared" si="8"/>
        <v>6</v>
      </c>
      <c r="Q156" s="9" t="s">
        <v>0</v>
      </c>
      <c r="R156" s="6">
        <v>0</v>
      </c>
      <c r="S156" s="6">
        <v>0</v>
      </c>
      <c r="T156" s="6">
        <v>0</v>
      </c>
      <c r="U156" s="6">
        <v>0</v>
      </c>
      <c r="V156" s="6">
        <v>2</v>
      </c>
      <c r="W156" s="6">
        <v>1</v>
      </c>
      <c r="X156" s="6">
        <v>2</v>
      </c>
      <c r="Y156" s="6">
        <v>0</v>
      </c>
      <c r="Z156" s="6">
        <v>0</v>
      </c>
      <c r="AA156" s="6">
        <v>1</v>
      </c>
      <c r="AB156" s="6">
        <v>0</v>
      </c>
      <c r="AC156" s="6"/>
    </row>
    <row r="157" spans="1:29" ht="150" customHeight="1" x14ac:dyDescent="0.25">
      <c r="A157" s="12"/>
      <c r="B157" s="12"/>
      <c r="C157" s="6" t="s">
        <v>667</v>
      </c>
      <c r="D157" s="6" t="s">
        <v>462</v>
      </c>
      <c r="E157" s="6" t="s">
        <v>26</v>
      </c>
      <c r="F157" s="17" t="s">
        <v>666</v>
      </c>
      <c r="G157" s="6" t="s">
        <v>665</v>
      </c>
      <c r="H157" s="6" t="s">
        <v>112</v>
      </c>
      <c r="I157" s="6" t="s">
        <v>191</v>
      </c>
      <c r="J157" s="6" t="s">
        <v>56</v>
      </c>
      <c r="K157" s="6" t="s">
        <v>57</v>
      </c>
      <c r="L157" s="6" t="s">
        <v>114</v>
      </c>
      <c r="M157" s="7">
        <v>160</v>
      </c>
      <c r="N157" s="7">
        <f t="shared" si="6"/>
        <v>64</v>
      </c>
      <c r="O157" s="7">
        <f t="shared" si="7"/>
        <v>384</v>
      </c>
      <c r="P157" s="8">
        <f t="shared" si="8"/>
        <v>6</v>
      </c>
      <c r="Q157" s="9" t="s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6</v>
      </c>
      <c r="Z157" s="6">
        <v>0</v>
      </c>
      <c r="AA157" s="6">
        <v>0</v>
      </c>
      <c r="AB157" s="6">
        <v>0</v>
      </c>
      <c r="AC157" s="6"/>
    </row>
    <row r="158" spans="1:29" ht="150" customHeight="1" x14ac:dyDescent="0.25">
      <c r="A158" s="12"/>
      <c r="B158" s="12"/>
      <c r="C158" s="6" t="s">
        <v>667</v>
      </c>
      <c r="D158" s="6" t="s">
        <v>473</v>
      </c>
      <c r="E158" s="6" t="s">
        <v>26</v>
      </c>
      <c r="F158" s="17" t="s">
        <v>666</v>
      </c>
      <c r="G158" s="6" t="s">
        <v>665</v>
      </c>
      <c r="H158" s="6" t="s">
        <v>112</v>
      </c>
      <c r="I158" s="6" t="s">
        <v>131</v>
      </c>
      <c r="J158" s="6" t="s">
        <v>0</v>
      </c>
      <c r="K158" s="6" t="s">
        <v>57</v>
      </c>
      <c r="L158" s="6" t="s">
        <v>114</v>
      </c>
      <c r="M158" s="7">
        <v>140</v>
      </c>
      <c r="N158" s="7">
        <f t="shared" si="6"/>
        <v>56</v>
      </c>
      <c r="O158" s="7">
        <f t="shared" si="7"/>
        <v>336</v>
      </c>
      <c r="P158" s="8">
        <f t="shared" si="8"/>
        <v>6</v>
      </c>
      <c r="Q158" s="9" t="s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6</v>
      </c>
      <c r="AA158" s="6">
        <v>0</v>
      </c>
      <c r="AB158" s="6">
        <v>0</v>
      </c>
      <c r="AC158" s="6"/>
    </row>
    <row r="159" spans="1:29" ht="150" customHeight="1" x14ac:dyDescent="0.25">
      <c r="A159" s="12"/>
      <c r="B159" s="12"/>
      <c r="C159" s="6" t="s">
        <v>667</v>
      </c>
      <c r="D159" s="6" t="s">
        <v>492</v>
      </c>
      <c r="E159" s="6" t="s">
        <v>26</v>
      </c>
      <c r="F159" s="17" t="s">
        <v>666</v>
      </c>
      <c r="G159" s="6" t="s">
        <v>665</v>
      </c>
      <c r="H159" s="6" t="s">
        <v>216</v>
      </c>
      <c r="I159" s="6" t="s">
        <v>264</v>
      </c>
      <c r="J159" s="6" t="s">
        <v>56</v>
      </c>
      <c r="K159" s="6" t="s">
        <v>57</v>
      </c>
      <c r="L159" s="6" t="s">
        <v>218</v>
      </c>
      <c r="M159" s="7">
        <v>150</v>
      </c>
      <c r="N159" s="7">
        <f t="shared" si="6"/>
        <v>60</v>
      </c>
      <c r="O159" s="7">
        <f t="shared" si="7"/>
        <v>360</v>
      </c>
      <c r="P159" s="8">
        <f t="shared" si="8"/>
        <v>6</v>
      </c>
      <c r="Q159" s="9" t="s">
        <v>0</v>
      </c>
      <c r="R159" s="6">
        <v>0</v>
      </c>
      <c r="S159" s="6">
        <v>0</v>
      </c>
      <c r="T159" s="6">
        <v>0</v>
      </c>
      <c r="U159" s="6">
        <v>0</v>
      </c>
      <c r="V159" s="6">
        <v>5</v>
      </c>
      <c r="W159" s="6">
        <v>0</v>
      </c>
      <c r="X159" s="6">
        <v>1</v>
      </c>
      <c r="Y159" s="6">
        <v>0</v>
      </c>
      <c r="Z159" s="6">
        <v>0</v>
      </c>
      <c r="AA159" s="6">
        <v>0</v>
      </c>
      <c r="AB159" s="6">
        <v>0</v>
      </c>
      <c r="AC159" s="6"/>
    </row>
    <row r="160" spans="1:29" ht="150" customHeight="1" x14ac:dyDescent="0.25">
      <c r="A160" s="12"/>
      <c r="B160" s="12"/>
      <c r="C160" s="6" t="s">
        <v>667</v>
      </c>
      <c r="D160" s="6" t="s">
        <v>531</v>
      </c>
      <c r="E160" s="6" t="s">
        <v>26</v>
      </c>
      <c r="F160" s="17" t="s">
        <v>666</v>
      </c>
      <c r="G160" s="6" t="s">
        <v>665</v>
      </c>
      <c r="H160" s="6" t="s">
        <v>337</v>
      </c>
      <c r="I160" s="6" t="s">
        <v>338</v>
      </c>
      <c r="J160" s="6" t="s">
        <v>56</v>
      </c>
      <c r="K160" s="6" t="s">
        <v>57</v>
      </c>
      <c r="L160" s="6" t="s">
        <v>339</v>
      </c>
      <c r="M160" s="7">
        <v>120</v>
      </c>
      <c r="N160" s="7">
        <f t="shared" si="6"/>
        <v>48</v>
      </c>
      <c r="O160" s="7">
        <f t="shared" si="7"/>
        <v>288</v>
      </c>
      <c r="P160" s="8">
        <f t="shared" si="8"/>
        <v>6</v>
      </c>
      <c r="Q160" s="9" t="s">
        <v>0</v>
      </c>
      <c r="R160" s="6">
        <v>0</v>
      </c>
      <c r="S160" s="6">
        <v>0</v>
      </c>
      <c r="T160" s="6">
        <v>0</v>
      </c>
      <c r="U160" s="6">
        <v>0</v>
      </c>
      <c r="V160" s="6">
        <v>3</v>
      </c>
      <c r="W160" s="6">
        <v>1</v>
      </c>
      <c r="X160" s="6">
        <v>0</v>
      </c>
      <c r="Y160" s="6">
        <v>2</v>
      </c>
      <c r="Z160" s="6">
        <v>0</v>
      </c>
      <c r="AA160" s="6">
        <v>0</v>
      </c>
      <c r="AB160" s="6">
        <v>0</v>
      </c>
      <c r="AC160" s="6"/>
    </row>
    <row r="161" spans="1:29" ht="150" customHeight="1" x14ac:dyDescent="0.25">
      <c r="A161" s="12"/>
      <c r="B161" s="12"/>
      <c r="C161" s="6" t="s">
        <v>667</v>
      </c>
      <c r="D161" s="6" t="s">
        <v>571</v>
      </c>
      <c r="E161" s="6" t="s">
        <v>26</v>
      </c>
      <c r="F161" s="17" t="s">
        <v>666</v>
      </c>
      <c r="G161" s="6" t="s">
        <v>665</v>
      </c>
      <c r="H161" s="6" t="s">
        <v>157</v>
      </c>
      <c r="I161" s="6" t="s">
        <v>70</v>
      </c>
      <c r="J161" s="6" t="s">
        <v>0</v>
      </c>
      <c r="K161" s="6" t="s">
        <v>57</v>
      </c>
      <c r="L161" s="6" t="s">
        <v>159</v>
      </c>
      <c r="M161" s="7">
        <v>160</v>
      </c>
      <c r="N161" s="7">
        <f t="shared" si="6"/>
        <v>64</v>
      </c>
      <c r="O161" s="7">
        <f t="shared" si="7"/>
        <v>384</v>
      </c>
      <c r="P161" s="8">
        <f t="shared" si="8"/>
        <v>6</v>
      </c>
      <c r="Q161" s="9" t="s">
        <v>0</v>
      </c>
      <c r="R161" s="6">
        <v>0</v>
      </c>
      <c r="S161" s="6">
        <v>0</v>
      </c>
      <c r="T161" s="6">
        <v>0</v>
      </c>
      <c r="U161" s="6">
        <v>1</v>
      </c>
      <c r="V161" s="6">
        <v>1</v>
      </c>
      <c r="W161" s="6">
        <v>1</v>
      </c>
      <c r="X161" s="6">
        <v>0</v>
      </c>
      <c r="Y161" s="6">
        <v>3</v>
      </c>
      <c r="Z161" s="6">
        <v>0</v>
      </c>
      <c r="AA161" s="6">
        <v>0</v>
      </c>
      <c r="AB161" s="6">
        <v>0</v>
      </c>
      <c r="AC161" s="6"/>
    </row>
    <row r="162" spans="1:29" ht="150" customHeight="1" x14ac:dyDescent="0.25">
      <c r="A162" s="12"/>
      <c r="B162" s="12"/>
      <c r="C162" s="6" t="s">
        <v>667</v>
      </c>
      <c r="D162" s="6" t="s">
        <v>576</v>
      </c>
      <c r="E162" s="6" t="s">
        <v>26</v>
      </c>
      <c r="F162" s="17" t="s">
        <v>666</v>
      </c>
      <c r="G162" s="6" t="s">
        <v>665</v>
      </c>
      <c r="H162" s="6" t="s">
        <v>358</v>
      </c>
      <c r="I162" s="6" t="s">
        <v>359</v>
      </c>
      <c r="J162" s="6" t="s">
        <v>0</v>
      </c>
      <c r="K162" s="6" t="s">
        <v>57</v>
      </c>
      <c r="L162" s="6" t="s">
        <v>360</v>
      </c>
      <c r="M162" s="7">
        <v>250</v>
      </c>
      <c r="N162" s="7">
        <f t="shared" ref="N162:N225" si="9">M162/2.5</f>
        <v>100</v>
      </c>
      <c r="O162" s="7">
        <f t="shared" ref="O162:O225" si="10">N162*P162</f>
        <v>600</v>
      </c>
      <c r="P162" s="8">
        <f t="shared" si="8"/>
        <v>6</v>
      </c>
      <c r="Q162" s="9" t="s">
        <v>0</v>
      </c>
      <c r="R162" s="6">
        <v>0</v>
      </c>
      <c r="S162" s="6">
        <v>0</v>
      </c>
      <c r="T162" s="6">
        <v>0</v>
      </c>
      <c r="U162" s="6">
        <v>2</v>
      </c>
      <c r="V162" s="6">
        <v>3</v>
      </c>
      <c r="W162" s="6">
        <v>1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/>
    </row>
    <row r="163" spans="1:29" ht="150" customHeight="1" x14ac:dyDescent="0.25">
      <c r="A163" s="12"/>
      <c r="B163" s="12"/>
      <c r="C163" s="6" t="s">
        <v>667</v>
      </c>
      <c r="D163" s="6" t="s">
        <v>403</v>
      </c>
      <c r="E163" s="6" t="s">
        <v>26</v>
      </c>
      <c r="F163" s="17" t="s">
        <v>666</v>
      </c>
      <c r="G163" s="6" t="s">
        <v>665</v>
      </c>
      <c r="H163" s="6" t="s">
        <v>205</v>
      </c>
      <c r="I163" s="6" t="s">
        <v>212</v>
      </c>
      <c r="J163" s="6" t="s">
        <v>0</v>
      </c>
      <c r="K163" s="6" t="s">
        <v>57</v>
      </c>
      <c r="L163" s="6" t="s">
        <v>207</v>
      </c>
      <c r="M163" s="7">
        <v>120</v>
      </c>
      <c r="N163" s="7">
        <f t="shared" si="9"/>
        <v>48</v>
      </c>
      <c r="O163" s="7">
        <f t="shared" si="10"/>
        <v>144</v>
      </c>
      <c r="P163" s="8">
        <f t="shared" si="8"/>
        <v>3</v>
      </c>
      <c r="Q163" s="9" t="s">
        <v>0</v>
      </c>
      <c r="R163" s="6">
        <v>0</v>
      </c>
      <c r="S163" s="6">
        <v>0</v>
      </c>
      <c r="T163" s="6">
        <v>0</v>
      </c>
      <c r="U163" s="6">
        <v>0</v>
      </c>
      <c r="V163" s="6">
        <v>2</v>
      </c>
      <c r="W163" s="6">
        <v>0</v>
      </c>
      <c r="X163" s="6">
        <v>0</v>
      </c>
      <c r="Y163" s="6">
        <v>0</v>
      </c>
      <c r="Z163" s="6">
        <v>1</v>
      </c>
      <c r="AA163" s="6">
        <v>0</v>
      </c>
      <c r="AB163" s="6">
        <v>0</v>
      </c>
      <c r="AC163" s="6"/>
    </row>
    <row r="164" spans="1:29" ht="150" customHeight="1" x14ac:dyDescent="0.2">
      <c r="A164" s="13"/>
      <c r="B164" s="13"/>
      <c r="C164" s="6" t="s">
        <v>667</v>
      </c>
      <c r="D164" s="6" t="s">
        <v>409</v>
      </c>
      <c r="E164" s="6" t="s">
        <v>26</v>
      </c>
      <c r="F164" s="17" t="s">
        <v>666</v>
      </c>
      <c r="G164" s="6" t="s">
        <v>665</v>
      </c>
      <c r="H164" s="6" t="s">
        <v>205</v>
      </c>
      <c r="I164" s="6" t="s">
        <v>213</v>
      </c>
      <c r="J164" s="6" t="s">
        <v>0</v>
      </c>
      <c r="K164" s="6" t="s">
        <v>57</v>
      </c>
      <c r="L164" s="6" t="s">
        <v>207</v>
      </c>
      <c r="M164" s="7">
        <v>150</v>
      </c>
      <c r="N164" s="7">
        <f t="shared" si="9"/>
        <v>60</v>
      </c>
      <c r="O164" s="7">
        <f t="shared" si="10"/>
        <v>300</v>
      </c>
      <c r="P164" s="8">
        <f t="shared" si="8"/>
        <v>5</v>
      </c>
      <c r="Q164" s="9" t="s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1</v>
      </c>
      <c r="Y164" s="6">
        <v>0</v>
      </c>
      <c r="Z164" s="6">
        <v>4</v>
      </c>
      <c r="AA164" s="6">
        <v>0</v>
      </c>
      <c r="AB164" s="6">
        <v>0</v>
      </c>
      <c r="AC164" s="6"/>
    </row>
    <row r="165" spans="1:29" ht="150" customHeight="1" x14ac:dyDescent="0.25">
      <c r="A165" s="12"/>
      <c r="B165" s="12"/>
      <c r="C165" s="6" t="s">
        <v>667</v>
      </c>
      <c r="D165" s="6" t="s">
        <v>453</v>
      </c>
      <c r="E165" s="6" t="s">
        <v>26</v>
      </c>
      <c r="F165" s="17" t="s">
        <v>666</v>
      </c>
      <c r="G165" s="6" t="s">
        <v>665</v>
      </c>
      <c r="H165" s="6" t="s">
        <v>112</v>
      </c>
      <c r="I165" s="6" t="s">
        <v>170</v>
      </c>
      <c r="J165" s="6" t="s">
        <v>56</v>
      </c>
      <c r="K165" s="6" t="s">
        <v>57</v>
      </c>
      <c r="L165" s="6" t="s">
        <v>114</v>
      </c>
      <c r="M165" s="7">
        <v>160</v>
      </c>
      <c r="N165" s="7">
        <f t="shared" si="9"/>
        <v>64</v>
      </c>
      <c r="O165" s="7">
        <f t="shared" si="10"/>
        <v>320</v>
      </c>
      <c r="P165" s="8">
        <f t="shared" si="8"/>
        <v>5</v>
      </c>
      <c r="Q165" s="9" t="s">
        <v>0</v>
      </c>
      <c r="R165" s="6">
        <v>0</v>
      </c>
      <c r="S165" s="6">
        <v>0</v>
      </c>
      <c r="T165" s="6">
        <v>0</v>
      </c>
      <c r="U165" s="6">
        <v>0</v>
      </c>
      <c r="V165" s="6">
        <v>5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/>
    </row>
    <row r="166" spans="1:29" ht="150" customHeight="1" x14ac:dyDescent="0.2">
      <c r="A166" s="13"/>
      <c r="B166" s="13"/>
      <c r="C166" s="6" t="s">
        <v>667</v>
      </c>
      <c r="D166" s="6" t="s">
        <v>472</v>
      </c>
      <c r="E166" s="6" t="s">
        <v>26</v>
      </c>
      <c r="F166" s="17" t="s">
        <v>666</v>
      </c>
      <c r="G166" s="6" t="s">
        <v>665</v>
      </c>
      <c r="H166" s="6" t="s">
        <v>112</v>
      </c>
      <c r="I166" s="6" t="s">
        <v>182</v>
      </c>
      <c r="J166" s="6" t="s">
        <v>56</v>
      </c>
      <c r="K166" s="6" t="s">
        <v>57</v>
      </c>
      <c r="L166" s="6" t="s">
        <v>114</v>
      </c>
      <c r="M166" s="7">
        <v>230</v>
      </c>
      <c r="N166" s="7">
        <f t="shared" si="9"/>
        <v>92</v>
      </c>
      <c r="O166" s="7">
        <f t="shared" si="10"/>
        <v>460</v>
      </c>
      <c r="P166" s="8">
        <f t="shared" si="8"/>
        <v>5</v>
      </c>
      <c r="Q166" s="9" t="s">
        <v>0</v>
      </c>
      <c r="R166" s="6">
        <v>0</v>
      </c>
      <c r="S166" s="6">
        <v>0</v>
      </c>
      <c r="T166" s="6">
        <v>0</v>
      </c>
      <c r="U166" s="6">
        <v>1</v>
      </c>
      <c r="V166" s="6">
        <v>1</v>
      </c>
      <c r="W166" s="6">
        <v>0</v>
      </c>
      <c r="X166" s="6">
        <v>3</v>
      </c>
      <c r="Y166" s="6">
        <v>0</v>
      </c>
      <c r="Z166" s="6">
        <v>0</v>
      </c>
      <c r="AA166" s="6">
        <v>0</v>
      </c>
      <c r="AB166" s="6">
        <v>0</v>
      </c>
      <c r="AC166" s="6"/>
    </row>
    <row r="167" spans="1:29" ht="150" customHeight="1" x14ac:dyDescent="0.2">
      <c r="A167" s="13"/>
      <c r="B167" s="13"/>
      <c r="C167" s="6" t="s">
        <v>667</v>
      </c>
      <c r="D167" s="6" t="s">
        <v>503</v>
      </c>
      <c r="E167" s="6" t="s">
        <v>26</v>
      </c>
      <c r="F167" s="17" t="s">
        <v>666</v>
      </c>
      <c r="G167" s="6" t="s">
        <v>665</v>
      </c>
      <c r="H167" s="6" t="s">
        <v>219</v>
      </c>
      <c r="I167" s="6" t="s">
        <v>315</v>
      </c>
      <c r="J167" s="6" t="s">
        <v>0</v>
      </c>
      <c r="K167" s="6" t="s">
        <v>57</v>
      </c>
      <c r="L167" s="6" t="s">
        <v>221</v>
      </c>
      <c r="M167" s="7">
        <v>150</v>
      </c>
      <c r="N167" s="7">
        <f t="shared" si="9"/>
        <v>60</v>
      </c>
      <c r="O167" s="7">
        <f t="shared" si="10"/>
        <v>300</v>
      </c>
      <c r="P167" s="8">
        <f t="shared" si="8"/>
        <v>5</v>
      </c>
      <c r="Q167" s="9" t="s">
        <v>0</v>
      </c>
      <c r="R167" s="6">
        <v>0</v>
      </c>
      <c r="S167" s="6">
        <v>0</v>
      </c>
      <c r="T167" s="6">
        <v>0</v>
      </c>
      <c r="U167" s="6">
        <v>0</v>
      </c>
      <c r="V167" s="6">
        <v>3</v>
      </c>
      <c r="W167" s="6">
        <v>0</v>
      </c>
      <c r="X167" s="6">
        <v>0</v>
      </c>
      <c r="Y167" s="6">
        <v>2</v>
      </c>
      <c r="Z167" s="6">
        <v>0</v>
      </c>
      <c r="AA167" s="6">
        <v>0</v>
      </c>
      <c r="AB167" s="6">
        <v>0</v>
      </c>
      <c r="AC167" s="6"/>
    </row>
    <row r="168" spans="1:29" ht="150" customHeight="1" x14ac:dyDescent="0.2">
      <c r="A168" s="13"/>
      <c r="B168" s="13"/>
      <c r="C168" s="6" t="s">
        <v>667</v>
      </c>
      <c r="D168" s="6" t="s">
        <v>514</v>
      </c>
      <c r="E168" s="6" t="s">
        <v>26</v>
      </c>
      <c r="F168" s="17" t="s">
        <v>666</v>
      </c>
      <c r="G168" s="6" t="s">
        <v>665</v>
      </c>
      <c r="H168" s="6" t="s">
        <v>165</v>
      </c>
      <c r="I168" s="6" t="s">
        <v>166</v>
      </c>
      <c r="J168" s="6" t="s">
        <v>56</v>
      </c>
      <c r="K168" s="6" t="s">
        <v>57</v>
      </c>
      <c r="L168" s="6" t="s">
        <v>167</v>
      </c>
      <c r="M168" s="7">
        <v>260</v>
      </c>
      <c r="N168" s="7">
        <f t="shared" si="9"/>
        <v>104</v>
      </c>
      <c r="O168" s="7">
        <f t="shared" si="10"/>
        <v>520</v>
      </c>
      <c r="P168" s="8">
        <f t="shared" si="8"/>
        <v>5</v>
      </c>
      <c r="Q168" s="9" t="s">
        <v>0</v>
      </c>
      <c r="R168" s="6">
        <v>0</v>
      </c>
      <c r="S168" s="6">
        <v>0</v>
      </c>
      <c r="T168" s="6">
        <v>0</v>
      </c>
      <c r="U168" s="6">
        <v>0</v>
      </c>
      <c r="V168" s="6">
        <v>2</v>
      </c>
      <c r="W168" s="6">
        <v>1</v>
      </c>
      <c r="X168" s="6">
        <v>1</v>
      </c>
      <c r="Y168" s="6">
        <v>1</v>
      </c>
      <c r="Z168" s="6">
        <v>0</v>
      </c>
      <c r="AA168" s="6">
        <v>0</v>
      </c>
      <c r="AB168" s="6">
        <v>0</v>
      </c>
      <c r="AC168" s="6"/>
    </row>
    <row r="169" spans="1:29" ht="150" customHeight="1" x14ac:dyDescent="0.2">
      <c r="A169" s="13"/>
      <c r="B169" s="13"/>
      <c r="C169" s="6" t="s">
        <v>667</v>
      </c>
      <c r="D169" s="6" t="s">
        <v>527</v>
      </c>
      <c r="E169" s="6" t="s">
        <v>26</v>
      </c>
      <c r="F169" s="17" t="s">
        <v>666</v>
      </c>
      <c r="G169" s="6" t="s">
        <v>665</v>
      </c>
      <c r="H169" s="6" t="s">
        <v>351</v>
      </c>
      <c r="I169" s="6" t="s">
        <v>297</v>
      </c>
      <c r="J169" s="6" t="s">
        <v>0</v>
      </c>
      <c r="K169" s="6" t="s">
        <v>57</v>
      </c>
      <c r="L169" s="6" t="s">
        <v>352</v>
      </c>
      <c r="M169" s="7">
        <v>140</v>
      </c>
      <c r="N169" s="7">
        <f t="shared" si="9"/>
        <v>56</v>
      </c>
      <c r="O169" s="7">
        <f t="shared" si="10"/>
        <v>280</v>
      </c>
      <c r="P169" s="8">
        <f t="shared" si="8"/>
        <v>5</v>
      </c>
      <c r="Q169" s="9" t="s">
        <v>0</v>
      </c>
      <c r="R169" s="6">
        <v>0</v>
      </c>
      <c r="S169" s="6">
        <v>0</v>
      </c>
      <c r="T169" s="6">
        <v>0</v>
      </c>
      <c r="U169" s="6">
        <v>5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/>
    </row>
    <row r="170" spans="1:29" ht="150" customHeight="1" x14ac:dyDescent="0.2">
      <c r="A170" s="13"/>
      <c r="B170" s="13"/>
      <c r="C170" s="6" t="s">
        <v>667</v>
      </c>
      <c r="D170" s="6" t="s">
        <v>573</v>
      </c>
      <c r="E170" s="6" t="s">
        <v>26</v>
      </c>
      <c r="F170" s="17" t="s">
        <v>666</v>
      </c>
      <c r="G170" s="6" t="s">
        <v>665</v>
      </c>
      <c r="H170" s="6" t="s">
        <v>157</v>
      </c>
      <c r="I170" s="6" t="s">
        <v>71</v>
      </c>
      <c r="J170" s="6" t="s">
        <v>0</v>
      </c>
      <c r="K170" s="6" t="s">
        <v>57</v>
      </c>
      <c r="L170" s="6" t="s">
        <v>159</v>
      </c>
      <c r="M170" s="7">
        <v>170</v>
      </c>
      <c r="N170" s="7">
        <f t="shared" si="9"/>
        <v>68</v>
      </c>
      <c r="O170" s="7">
        <f t="shared" si="10"/>
        <v>340</v>
      </c>
      <c r="P170" s="8">
        <f t="shared" si="8"/>
        <v>5</v>
      </c>
      <c r="Q170" s="9" t="s">
        <v>0</v>
      </c>
      <c r="R170" s="6">
        <v>0</v>
      </c>
      <c r="S170" s="6">
        <v>0</v>
      </c>
      <c r="T170" s="6">
        <v>0</v>
      </c>
      <c r="U170" s="6">
        <v>0</v>
      </c>
      <c r="V170" s="6">
        <v>1</v>
      </c>
      <c r="W170" s="6">
        <v>2</v>
      </c>
      <c r="X170" s="6">
        <v>1</v>
      </c>
      <c r="Y170" s="6">
        <v>1</v>
      </c>
      <c r="Z170" s="6">
        <v>0</v>
      </c>
      <c r="AA170" s="6">
        <v>0</v>
      </c>
      <c r="AB170" s="6">
        <v>0</v>
      </c>
      <c r="AC170" s="6"/>
    </row>
    <row r="171" spans="1:29" ht="150" customHeight="1" x14ac:dyDescent="0.25">
      <c r="A171" s="12"/>
      <c r="B171" s="12"/>
      <c r="C171" s="6" t="s">
        <v>667</v>
      </c>
      <c r="D171" s="6" t="s">
        <v>581</v>
      </c>
      <c r="E171" s="6" t="s">
        <v>26</v>
      </c>
      <c r="F171" s="17" t="s">
        <v>666</v>
      </c>
      <c r="G171" s="6" t="s">
        <v>665</v>
      </c>
      <c r="H171" s="6" t="s">
        <v>134</v>
      </c>
      <c r="I171" s="6" t="s">
        <v>187</v>
      </c>
      <c r="J171" s="6" t="s">
        <v>0</v>
      </c>
      <c r="K171" s="6" t="s">
        <v>57</v>
      </c>
      <c r="L171" s="6" t="s">
        <v>135</v>
      </c>
      <c r="M171" s="7">
        <v>140</v>
      </c>
      <c r="N171" s="7">
        <f t="shared" si="9"/>
        <v>56</v>
      </c>
      <c r="O171" s="7">
        <f t="shared" si="10"/>
        <v>280</v>
      </c>
      <c r="P171" s="8">
        <f t="shared" si="8"/>
        <v>5</v>
      </c>
      <c r="Q171" s="9" t="s">
        <v>0</v>
      </c>
      <c r="R171" s="6">
        <v>0</v>
      </c>
      <c r="S171" s="6">
        <v>0</v>
      </c>
      <c r="T171" s="6">
        <v>0</v>
      </c>
      <c r="U171" s="6">
        <v>0</v>
      </c>
      <c r="V171" s="6">
        <v>1</v>
      </c>
      <c r="W171" s="6">
        <v>4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/>
    </row>
    <row r="172" spans="1:29" ht="150" customHeight="1" x14ac:dyDescent="0.25">
      <c r="A172" s="12"/>
      <c r="B172" s="12"/>
      <c r="C172" s="6" t="s">
        <v>667</v>
      </c>
      <c r="D172" s="6" t="s">
        <v>629</v>
      </c>
      <c r="E172" s="6" t="s">
        <v>26</v>
      </c>
      <c r="F172" s="17" t="s">
        <v>666</v>
      </c>
      <c r="G172" s="6" t="s">
        <v>665</v>
      </c>
      <c r="H172" s="6" t="s">
        <v>141</v>
      </c>
      <c r="I172" s="6" t="s">
        <v>158</v>
      </c>
      <c r="J172" s="6" t="s">
        <v>0</v>
      </c>
      <c r="K172" s="6" t="s">
        <v>57</v>
      </c>
      <c r="L172" s="6" t="s">
        <v>142</v>
      </c>
      <c r="M172" s="7">
        <v>160</v>
      </c>
      <c r="N172" s="7">
        <f t="shared" si="9"/>
        <v>64</v>
      </c>
      <c r="O172" s="7">
        <f t="shared" si="10"/>
        <v>320</v>
      </c>
      <c r="P172" s="8">
        <f t="shared" si="8"/>
        <v>5</v>
      </c>
      <c r="Q172" s="9" t="s">
        <v>0</v>
      </c>
      <c r="R172" s="6">
        <v>0</v>
      </c>
      <c r="S172" s="6">
        <v>0</v>
      </c>
      <c r="T172" s="6">
        <v>0</v>
      </c>
      <c r="U172" s="6">
        <v>0</v>
      </c>
      <c r="V172" s="6">
        <v>3</v>
      </c>
      <c r="W172" s="6">
        <v>0</v>
      </c>
      <c r="X172" s="6">
        <v>2</v>
      </c>
      <c r="Y172" s="6">
        <v>0</v>
      </c>
      <c r="Z172" s="6">
        <v>0</v>
      </c>
      <c r="AA172" s="6">
        <v>0</v>
      </c>
      <c r="AB172" s="6">
        <v>0</v>
      </c>
      <c r="AC172" s="6"/>
    </row>
    <row r="173" spans="1:29" ht="150" customHeight="1" x14ac:dyDescent="0.25">
      <c r="A173" s="12"/>
      <c r="B173" s="12"/>
      <c r="C173" s="6" t="s">
        <v>667</v>
      </c>
      <c r="D173" s="6" t="s">
        <v>407</v>
      </c>
      <c r="E173" s="6" t="s">
        <v>26</v>
      </c>
      <c r="F173" s="17" t="s">
        <v>666</v>
      </c>
      <c r="G173" s="6" t="s">
        <v>665</v>
      </c>
      <c r="H173" s="6" t="s">
        <v>205</v>
      </c>
      <c r="I173" s="6" t="s">
        <v>209</v>
      </c>
      <c r="J173" s="6" t="s">
        <v>0</v>
      </c>
      <c r="K173" s="6" t="s">
        <v>57</v>
      </c>
      <c r="L173" s="6" t="s">
        <v>207</v>
      </c>
      <c r="M173" s="7">
        <v>140</v>
      </c>
      <c r="N173" s="7">
        <f t="shared" si="9"/>
        <v>56</v>
      </c>
      <c r="O173" s="7">
        <f t="shared" si="10"/>
        <v>224</v>
      </c>
      <c r="P173" s="8">
        <f t="shared" si="8"/>
        <v>4</v>
      </c>
      <c r="Q173" s="9" t="s">
        <v>0</v>
      </c>
      <c r="R173" s="6">
        <v>0</v>
      </c>
      <c r="S173" s="6">
        <v>0</v>
      </c>
      <c r="T173" s="6">
        <v>0</v>
      </c>
      <c r="U173" s="6">
        <v>0</v>
      </c>
      <c r="V173" s="6">
        <v>4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/>
    </row>
    <row r="174" spans="1:29" ht="150" customHeight="1" x14ac:dyDescent="0.2">
      <c r="A174" s="13"/>
      <c r="B174" s="13"/>
      <c r="C174" s="6" t="s">
        <v>667</v>
      </c>
      <c r="D174" s="6" t="s">
        <v>419</v>
      </c>
      <c r="E174" s="6" t="s">
        <v>26</v>
      </c>
      <c r="F174" s="17" t="s">
        <v>666</v>
      </c>
      <c r="G174" s="6" t="s">
        <v>665</v>
      </c>
      <c r="H174" s="6" t="s">
        <v>148</v>
      </c>
      <c r="I174" s="6" t="s">
        <v>118</v>
      </c>
      <c r="J174" s="6" t="s">
        <v>0</v>
      </c>
      <c r="K174" s="6" t="s">
        <v>57</v>
      </c>
      <c r="L174" s="6" t="s">
        <v>150</v>
      </c>
      <c r="M174" s="7">
        <v>160</v>
      </c>
      <c r="N174" s="7">
        <f t="shared" si="9"/>
        <v>64</v>
      </c>
      <c r="O174" s="7">
        <f t="shared" si="10"/>
        <v>256</v>
      </c>
      <c r="P174" s="8">
        <f t="shared" si="8"/>
        <v>4</v>
      </c>
      <c r="Q174" s="9" t="s">
        <v>0</v>
      </c>
      <c r="R174" s="6">
        <v>0</v>
      </c>
      <c r="S174" s="6">
        <v>0</v>
      </c>
      <c r="T174" s="6">
        <v>0</v>
      </c>
      <c r="U174" s="6">
        <v>4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/>
    </row>
    <row r="175" spans="1:29" ht="150" customHeight="1" x14ac:dyDescent="0.2">
      <c r="A175" s="13"/>
      <c r="B175" s="13"/>
      <c r="C175" s="6" t="s">
        <v>667</v>
      </c>
      <c r="D175" s="6" t="s">
        <v>434</v>
      </c>
      <c r="E175" s="6" t="s">
        <v>26</v>
      </c>
      <c r="F175" s="17" t="s">
        <v>666</v>
      </c>
      <c r="G175" s="6" t="s">
        <v>665</v>
      </c>
      <c r="H175" s="6" t="s">
        <v>90</v>
      </c>
      <c r="I175" s="6" t="s">
        <v>118</v>
      </c>
      <c r="J175" s="6" t="s">
        <v>0</v>
      </c>
      <c r="K175" s="6" t="s">
        <v>57</v>
      </c>
      <c r="L175" s="6" t="s">
        <v>92</v>
      </c>
      <c r="M175" s="7">
        <v>160</v>
      </c>
      <c r="N175" s="7">
        <f t="shared" si="9"/>
        <v>64</v>
      </c>
      <c r="O175" s="7">
        <f t="shared" si="10"/>
        <v>256</v>
      </c>
      <c r="P175" s="8">
        <f t="shared" si="8"/>
        <v>4</v>
      </c>
      <c r="Q175" s="9" t="s">
        <v>0</v>
      </c>
      <c r="R175" s="6">
        <v>0</v>
      </c>
      <c r="S175" s="6">
        <v>0</v>
      </c>
      <c r="T175" s="6">
        <v>0</v>
      </c>
      <c r="U175" s="6">
        <v>1</v>
      </c>
      <c r="V175" s="6">
        <v>3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/>
    </row>
    <row r="176" spans="1:29" ht="150" customHeight="1" x14ac:dyDescent="0.2">
      <c r="A176" s="13"/>
      <c r="B176" s="13"/>
      <c r="C176" s="6" t="s">
        <v>667</v>
      </c>
      <c r="D176" s="6" t="s">
        <v>443</v>
      </c>
      <c r="E176" s="6" t="s">
        <v>26</v>
      </c>
      <c r="F176" s="17" t="s">
        <v>666</v>
      </c>
      <c r="G176" s="6" t="s">
        <v>665</v>
      </c>
      <c r="H176" s="6" t="s">
        <v>129</v>
      </c>
      <c r="I176" s="6" t="s">
        <v>101</v>
      </c>
      <c r="J176" s="6" t="s">
        <v>0</v>
      </c>
      <c r="K176" s="6" t="s">
        <v>57</v>
      </c>
      <c r="L176" s="6" t="s">
        <v>130</v>
      </c>
      <c r="M176" s="7">
        <v>150</v>
      </c>
      <c r="N176" s="7">
        <f t="shared" si="9"/>
        <v>60</v>
      </c>
      <c r="O176" s="7">
        <f t="shared" si="10"/>
        <v>240</v>
      </c>
      <c r="P176" s="8">
        <f t="shared" si="8"/>
        <v>4</v>
      </c>
      <c r="Q176" s="9" t="s">
        <v>0</v>
      </c>
      <c r="R176" s="6">
        <v>0</v>
      </c>
      <c r="S176" s="6">
        <v>0</v>
      </c>
      <c r="T176" s="6">
        <v>0</v>
      </c>
      <c r="U176" s="6">
        <v>4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/>
    </row>
    <row r="177" spans="1:29" ht="150" customHeight="1" x14ac:dyDescent="0.2">
      <c r="A177" s="13"/>
      <c r="B177" s="13"/>
      <c r="C177" s="6" t="s">
        <v>667</v>
      </c>
      <c r="D177" s="6" t="s">
        <v>450</v>
      </c>
      <c r="E177" s="6" t="s">
        <v>26</v>
      </c>
      <c r="F177" s="17" t="s">
        <v>666</v>
      </c>
      <c r="G177" s="6" t="s">
        <v>665</v>
      </c>
      <c r="H177" s="6" t="s">
        <v>108</v>
      </c>
      <c r="I177" s="6" t="s">
        <v>111</v>
      </c>
      <c r="J177" s="6" t="s">
        <v>0</v>
      </c>
      <c r="K177" s="6" t="s">
        <v>57</v>
      </c>
      <c r="L177" s="6" t="s">
        <v>110</v>
      </c>
      <c r="M177" s="7">
        <v>260</v>
      </c>
      <c r="N177" s="7">
        <f t="shared" si="9"/>
        <v>104</v>
      </c>
      <c r="O177" s="7">
        <f t="shared" si="10"/>
        <v>416</v>
      </c>
      <c r="P177" s="8">
        <f t="shared" si="8"/>
        <v>4</v>
      </c>
      <c r="Q177" s="9" t="s">
        <v>0</v>
      </c>
      <c r="R177" s="6">
        <v>0</v>
      </c>
      <c r="S177" s="6">
        <v>0</v>
      </c>
      <c r="T177" s="6">
        <v>0</v>
      </c>
      <c r="U177" s="6">
        <v>1</v>
      </c>
      <c r="V177" s="6">
        <v>0</v>
      </c>
      <c r="W177" s="6">
        <v>0</v>
      </c>
      <c r="X177" s="6">
        <v>3</v>
      </c>
      <c r="Y177" s="6">
        <v>0</v>
      </c>
      <c r="Z177" s="6">
        <v>0</v>
      </c>
      <c r="AA177" s="6">
        <v>0</v>
      </c>
      <c r="AB177" s="6">
        <v>0</v>
      </c>
      <c r="AC177" s="6"/>
    </row>
    <row r="178" spans="1:29" ht="150" customHeight="1" x14ac:dyDescent="0.2">
      <c r="A178" s="13"/>
      <c r="B178" s="13"/>
      <c r="C178" s="6" t="s">
        <v>667</v>
      </c>
      <c r="D178" s="6" t="s">
        <v>478</v>
      </c>
      <c r="E178" s="6" t="s">
        <v>26</v>
      </c>
      <c r="F178" s="17" t="s">
        <v>666</v>
      </c>
      <c r="G178" s="6" t="s">
        <v>665</v>
      </c>
      <c r="H178" s="6" t="s">
        <v>126</v>
      </c>
      <c r="I178" s="6" t="s">
        <v>194</v>
      </c>
      <c r="J178" s="6" t="s">
        <v>56</v>
      </c>
      <c r="K178" s="6" t="s">
        <v>57</v>
      </c>
      <c r="L178" s="6" t="s">
        <v>128</v>
      </c>
      <c r="M178" s="7">
        <v>150</v>
      </c>
      <c r="N178" s="7">
        <f t="shared" si="9"/>
        <v>60</v>
      </c>
      <c r="O178" s="7">
        <f t="shared" si="10"/>
        <v>240</v>
      </c>
      <c r="P178" s="8">
        <f t="shared" si="8"/>
        <v>4</v>
      </c>
      <c r="Q178" s="9" t="s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2</v>
      </c>
      <c r="Z178" s="6">
        <v>2</v>
      </c>
      <c r="AA178" s="6">
        <v>0</v>
      </c>
      <c r="AB178" s="6">
        <v>0</v>
      </c>
      <c r="AC178" s="6"/>
    </row>
    <row r="179" spans="1:29" ht="150" customHeight="1" x14ac:dyDescent="0.2">
      <c r="A179" s="13"/>
      <c r="B179" s="13"/>
      <c r="C179" s="6" t="s">
        <v>667</v>
      </c>
      <c r="D179" s="6" t="s">
        <v>479</v>
      </c>
      <c r="E179" s="6" t="s">
        <v>26</v>
      </c>
      <c r="F179" s="17" t="s">
        <v>666</v>
      </c>
      <c r="G179" s="6" t="s">
        <v>665</v>
      </c>
      <c r="H179" s="6" t="s">
        <v>126</v>
      </c>
      <c r="I179" s="6" t="s">
        <v>350</v>
      </c>
      <c r="J179" s="6" t="s">
        <v>0</v>
      </c>
      <c r="K179" s="6" t="s">
        <v>57</v>
      </c>
      <c r="L179" s="6" t="s">
        <v>128</v>
      </c>
      <c r="M179" s="7">
        <v>160</v>
      </c>
      <c r="N179" s="7">
        <f t="shared" si="9"/>
        <v>64</v>
      </c>
      <c r="O179" s="7">
        <f t="shared" si="10"/>
        <v>256</v>
      </c>
      <c r="P179" s="8">
        <f t="shared" si="8"/>
        <v>4</v>
      </c>
      <c r="Q179" s="9" t="s">
        <v>0</v>
      </c>
      <c r="R179" s="6">
        <v>0</v>
      </c>
      <c r="S179" s="6">
        <v>0</v>
      </c>
      <c r="T179" s="6">
        <v>0</v>
      </c>
      <c r="U179" s="6">
        <v>1</v>
      </c>
      <c r="V179" s="6">
        <v>0</v>
      </c>
      <c r="W179" s="6">
        <v>1</v>
      </c>
      <c r="X179" s="6">
        <v>1</v>
      </c>
      <c r="Y179" s="6">
        <v>0</v>
      </c>
      <c r="Z179" s="6">
        <v>0</v>
      </c>
      <c r="AA179" s="6">
        <v>1</v>
      </c>
      <c r="AB179" s="6">
        <v>0</v>
      </c>
      <c r="AC179" s="6"/>
    </row>
    <row r="180" spans="1:29" ht="150" customHeight="1" x14ac:dyDescent="0.2">
      <c r="A180" s="13"/>
      <c r="B180" s="13"/>
      <c r="C180" s="6" t="s">
        <v>667</v>
      </c>
      <c r="D180" s="6" t="s">
        <v>489</v>
      </c>
      <c r="E180" s="6" t="s">
        <v>26</v>
      </c>
      <c r="F180" s="17" t="s">
        <v>666</v>
      </c>
      <c r="G180" s="6" t="s">
        <v>665</v>
      </c>
      <c r="H180" s="6" t="s">
        <v>296</v>
      </c>
      <c r="I180" s="6" t="s">
        <v>297</v>
      </c>
      <c r="J180" s="6" t="s">
        <v>0</v>
      </c>
      <c r="K180" s="6" t="s">
        <v>57</v>
      </c>
      <c r="L180" s="6" t="s">
        <v>298</v>
      </c>
      <c r="M180" s="7">
        <v>130</v>
      </c>
      <c r="N180" s="7">
        <f t="shared" si="9"/>
        <v>52</v>
      </c>
      <c r="O180" s="7">
        <f t="shared" si="10"/>
        <v>208</v>
      </c>
      <c r="P180" s="8">
        <f t="shared" si="8"/>
        <v>4</v>
      </c>
      <c r="Q180" s="9" t="s">
        <v>0</v>
      </c>
      <c r="R180" s="6">
        <v>0</v>
      </c>
      <c r="S180" s="6">
        <v>0</v>
      </c>
      <c r="T180" s="6">
        <v>0</v>
      </c>
      <c r="U180" s="6">
        <v>4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/>
    </row>
    <row r="181" spans="1:29" ht="150" customHeight="1" x14ac:dyDescent="0.2">
      <c r="A181" s="13"/>
      <c r="B181" s="13"/>
      <c r="C181" s="6" t="s">
        <v>667</v>
      </c>
      <c r="D181" s="6" t="s">
        <v>499</v>
      </c>
      <c r="E181" s="6" t="s">
        <v>26</v>
      </c>
      <c r="F181" s="17" t="s">
        <v>666</v>
      </c>
      <c r="G181" s="6" t="s">
        <v>665</v>
      </c>
      <c r="H181" s="6" t="s">
        <v>219</v>
      </c>
      <c r="I181" s="6" t="s">
        <v>313</v>
      </c>
      <c r="J181" s="6" t="s">
        <v>0</v>
      </c>
      <c r="K181" s="6" t="s">
        <v>57</v>
      </c>
      <c r="L181" s="6" t="s">
        <v>221</v>
      </c>
      <c r="M181" s="7">
        <v>130</v>
      </c>
      <c r="N181" s="7">
        <f t="shared" si="9"/>
        <v>52</v>
      </c>
      <c r="O181" s="7">
        <f t="shared" si="10"/>
        <v>208</v>
      </c>
      <c r="P181" s="8">
        <f t="shared" si="8"/>
        <v>4</v>
      </c>
      <c r="Q181" s="9" t="s">
        <v>0</v>
      </c>
      <c r="R181" s="6">
        <v>0</v>
      </c>
      <c r="S181" s="6">
        <v>0</v>
      </c>
      <c r="T181" s="6">
        <v>0</v>
      </c>
      <c r="U181" s="6">
        <v>0</v>
      </c>
      <c r="V181" s="6">
        <v>4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/>
    </row>
    <row r="182" spans="1:29" ht="150" customHeight="1" x14ac:dyDescent="0.25">
      <c r="A182" s="12"/>
      <c r="B182" s="13"/>
      <c r="C182" s="6" t="s">
        <v>667</v>
      </c>
      <c r="D182" s="6" t="s">
        <v>523</v>
      </c>
      <c r="E182" s="6" t="s">
        <v>26</v>
      </c>
      <c r="F182" s="17" t="s">
        <v>666</v>
      </c>
      <c r="G182" s="6" t="s">
        <v>665</v>
      </c>
      <c r="H182" s="6" t="s">
        <v>62</v>
      </c>
      <c r="I182" s="6" t="s">
        <v>303</v>
      </c>
      <c r="J182" s="6" t="s">
        <v>0</v>
      </c>
      <c r="K182" s="6" t="s">
        <v>57</v>
      </c>
      <c r="L182" s="6" t="s">
        <v>64</v>
      </c>
      <c r="M182" s="7">
        <v>170</v>
      </c>
      <c r="N182" s="7">
        <f t="shared" si="9"/>
        <v>68</v>
      </c>
      <c r="O182" s="7">
        <f t="shared" si="10"/>
        <v>272</v>
      </c>
      <c r="P182" s="8">
        <f t="shared" si="8"/>
        <v>4</v>
      </c>
      <c r="Q182" s="9" t="s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4</v>
      </c>
      <c r="AA182" s="6">
        <v>0</v>
      </c>
      <c r="AB182" s="6">
        <v>0</v>
      </c>
      <c r="AC182" s="6"/>
    </row>
    <row r="183" spans="1:29" ht="150" customHeight="1" x14ac:dyDescent="0.25">
      <c r="A183" s="12"/>
      <c r="B183" s="12"/>
      <c r="C183" s="6" t="s">
        <v>667</v>
      </c>
      <c r="D183" s="6" t="s">
        <v>551</v>
      </c>
      <c r="E183" s="6" t="s">
        <v>26</v>
      </c>
      <c r="F183" s="17" t="s">
        <v>666</v>
      </c>
      <c r="G183" s="6" t="s">
        <v>665</v>
      </c>
      <c r="H183" s="6" t="s">
        <v>162</v>
      </c>
      <c r="I183" s="6" t="s">
        <v>225</v>
      </c>
      <c r="J183" s="6" t="s">
        <v>56</v>
      </c>
      <c r="K183" s="6" t="s">
        <v>57</v>
      </c>
      <c r="L183" s="6" t="s">
        <v>164</v>
      </c>
      <c r="M183" s="7">
        <v>220</v>
      </c>
      <c r="N183" s="7">
        <f t="shared" si="9"/>
        <v>88</v>
      </c>
      <c r="O183" s="7">
        <f t="shared" si="10"/>
        <v>352</v>
      </c>
      <c r="P183" s="8">
        <f t="shared" si="8"/>
        <v>4</v>
      </c>
      <c r="Q183" s="9" t="s">
        <v>0</v>
      </c>
      <c r="R183" s="6">
        <v>0</v>
      </c>
      <c r="S183" s="6">
        <v>0</v>
      </c>
      <c r="T183" s="6">
        <v>0</v>
      </c>
      <c r="U183" s="6">
        <v>0</v>
      </c>
      <c r="V183" s="6">
        <v>1</v>
      </c>
      <c r="W183" s="6">
        <v>1</v>
      </c>
      <c r="X183" s="6">
        <v>0</v>
      </c>
      <c r="Y183" s="6">
        <v>2</v>
      </c>
      <c r="Z183" s="6">
        <v>0</v>
      </c>
      <c r="AA183" s="6">
        <v>0</v>
      </c>
      <c r="AB183" s="6">
        <v>0</v>
      </c>
      <c r="AC183" s="6"/>
    </row>
    <row r="184" spans="1:29" ht="150" customHeight="1" x14ac:dyDescent="0.25">
      <c r="A184" s="12"/>
      <c r="B184" s="12"/>
      <c r="C184" s="6" t="s">
        <v>667</v>
      </c>
      <c r="D184" s="6" t="s">
        <v>556</v>
      </c>
      <c r="E184" s="6" t="s">
        <v>26</v>
      </c>
      <c r="F184" s="17" t="s">
        <v>666</v>
      </c>
      <c r="G184" s="6" t="s">
        <v>665</v>
      </c>
      <c r="H184" s="6" t="s">
        <v>239</v>
      </c>
      <c r="I184" s="6" t="s">
        <v>258</v>
      </c>
      <c r="J184" s="6" t="s">
        <v>0</v>
      </c>
      <c r="K184" s="6" t="s">
        <v>57</v>
      </c>
      <c r="L184" s="6" t="s">
        <v>240</v>
      </c>
      <c r="M184" s="7">
        <v>180</v>
      </c>
      <c r="N184" s="7">
        <f t="shared" si="9"/>
        <v>72</v>
      </c>
      <c r="O184" s="7">
        <f t="shared" si="10"/>
        <v>288</v>
      </c>
      <c r="P184" s="8">
        <f t="shared" si="8"/>
        <v>4</v>
      </c>
      <c r="Q184" s="9" t="s">
        <v>0</v>
      </c>
      <c r="R184" s="6">
        <v>0</v>
      </c>
      <c r="S184" s="6">
        <v>0</v>
      </c>
      <c r="T184" s="6">
        <v>0</v>
      </c>
      <c r="U184" s="6">
        <v>0</v>
      </c>
      <c r="V184" s="6">
        <v>1</v>
      </c>
      <c r="W184" s="6">
        <v>0</v>
      </c>
      <c r="X184" s="6">
        <v>1</v>
      </c>
      <c r="Y184" s="6">
        <v>1</v>
      </c>
      <c r="Z184" s="6">
        <v>0</v>
      </c>
      <c r="AA184" s="6">
        <v>1</v>
      </c>
      <c r="AB184" s="6">
        <v>0</v>
      </c>
      <c r="AC184" s="6"/>
    </row>
    <row r="185" spans="1:29" ht="150" customHeight="1" x14ac:dyDescent="0.25">
      <c r="A185" s="12"/>
      <c r="B185" s="12"/>
      <c r="C185" s="6" t="s">
        <v>667</v>
      </c>
      <c r="D185" s="6" t="s">
        <v>569</v>
      </c>
      <c r="E185" s="6" t="s">
        <v>26</v>
      </c>
      <c r="F185" s="17" t="s">
        <v>666</v>
      </c>
      <c r="G185" s="6" t="s">
        <v>665</v>
      </c>
      <c r="H185" s="6" t="s">
        <v>157</v>
      </c>
      <c r="I185" s="6" t="s">
        <v>200</v>
      </c>
      <c r="J185" s="6" t="s">
        <v>56</v>
      </c>
      <c r="K185" s="6" t="s">
        <v>57</v>
      </c>
      <c r="L185" s="6" t="s">
        <v>159</v>
      </c>
      <c r="M185" s="7">
        <v>150</v>
      </c>
      <c r="N185" s="7">
        <f t="shared" si="9"/>
        <v>60</v>
      </c>
      <c r="O185" s="7">
        <f t="shared" si="10"/>
        <v>240</v>
      </c>
      <c r="P185" s="8">
        <f t="shared" ref="P185:P248" si="11">SUM(R185:AB185)</f>
        <v>4</v>
      </c>
      <c r="Q185" s="9" t="s">
        <v>0</v>
      </c>
      <c r="R185" s="6">
        <v>0</v>
      </c>
      <c r="S185" s="6">
        <v>0</v>
      </c>
      <c r="T185" s="6">
        <v>0</v>
      </c>
      <c r="U185" s="6">
        <v>0</v>
      </c>
      <c r="V185" s="6">
        <v>4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/>
    </row>
    <row r="186" spans="1:29" ht="150" customHeight="1" x14ac:dyDescent="0.25">
      <c r="A186" s="12"/>
      <c r="B186" s="12"/>
      <c r="C186" s="6" t="s">
        <v>667</v>
      </c>
      <c r="D186" s="6" t="s">
        <v>577</v>
      </c>
      <c r="E186" s="6" t="s">
        <v>26</v>
      </c>
      <c r="F186" s="17" t="s">
        <v>666</v>
      </c>
      <c r="G186" s="6" t="s">
        <v>665</v>
      </c>
      <c r="H186" s="6" t="s">
        <v>364</v>
      </c>
      <c r="I186" s="6" t="s">
        <v>152</v>
      </c>
      <c r="J186" s="6" t="s">
        <v>0</v>
      </c>
      <c r="K186" s="6" t="s">
        <v>57</v>
      </c>
      <c r="L186" s="6" t="s">
        <v>365</v>
      </c>
      <c r="M186" s="7">
        <v>180</v>
      </c>
      <c r="N186" s="7">
        <f t="shared" si="9"/>
        <v>72</v>
      </c>
      <c r="O186" s="7">
        <f t="shared" si="10"/>
        <v>288</v>
      </c>
      <c r="P186" s="8">
        <f t="shared" si="11"/>
        <v>4</v>
      </c>
      <c r="Q186" s="9" t="s">
        <v>0</v>
      </c>
      <c r="R186" s="6">
        <v>0</v>
      </c>
      <c r="S186" s="6">
        <v>0</v>
      </c>
      <c r="T186" s="6">
        <v>0</v>
      </c>
      <c r="U186" s="6">
        <v>1</v>
      </c>
      <c r="V186" s="6">
        <v>0</v>
      </c>
      <c r="W186" s="6">
        <v>3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/>
    </row>
    <row r="187" spans="1:29" ht="150" customHeight="1" x14ac:dyDescent="0.25">
      <c r="A187" s="12"/>
      <c r="B187" s="12"/>
      <c r="C187" s="6" t="s">
        <v>667</v>
      </c>
      <c r="D187" s="6" t="s">
        <v>596</v>
      </c>
      <c r="E187" s="6" t="s">
        <v>26</v>
      </c>
      <c r="F187" s="17" t="s">
        <v>666</v>
      </c>
      <c r="G187" s="6" t="s">
        <v>665</v>
      </c>
      <c r="H187" s="6" t="s">
        <v>138</v>
      </c>
      <c r="I187" s="6" t="s">
        <v>206</v>
      </c>
      <c r="J187" s="6" t="s">
        <v>0</v>
      </c>
      <c r="K187" s="6" t="s">
        <v>57</v>
      </c>
      <c r="L187" s="6" t="s">
        <v>140</v>
      </c>
      <c r="M187" s="7">
        <v>160</v>
      </c>
      <c r="N187" s="7">
        <f t="shared" si="9"/>
        <v>64</v>
      </c>
      <c r="O187" s="7">
        <f t="shared" si="10"/>
        <v>256</v>
      </c>
      <c r="P187" s="8">
        <f t="shared" si="11"/>
        <v>4</v>
      </c>
      <c r="Q187" s="9" t="s">
        <v>0</v>
      </c>
      <c r="R187" s="6">
        <v>0</v>
      </c>
      <c r="S187" s="6">
        <v>0</v>
      </c>
      <c r="T187" s="6">
        <v>0</v>
      </c>
      <c r="U187" s="6">
        <v>0</v>
      </c>
      <c r="V187" s="6">
        <v>2</v>
      </c>
      <c r="W187" s="6">
        <v>0</v>
      </c>
      <c r="X187" s="6">
        <v>2</v>
      </c>
      <c r="Y187" s="6">
        <v>0</v>
      </c>
      <c r="Z187" s="6">
        <v>0</v>
      </c>
      <c r="AA187" s="6">
        <v>0</v>
      </c>
      <c r="AB187" s="6">
        <v>0</v>
      </c>
      <c r="AC187" s="6"/>
    </row>
    <row r="188" spans="1:29" ht="150" customHeight="1" x14ac:dyDescent="0.25">
      <c r="A188" s="12"/>
      <c r="B188" s="12"/>
      <c r="C188" s="6" t="s">
        <v>667</v>
      </c>
      <c r="D188" s="6" t="s">
        <v>618</v>
      </c>
      <c r="E188" s="6" t="s">
        <v>26</v>
      </c>
      <c r="F188" s="17" t="s">
        <v>666</v>
      </c>
      <c r="G188" s="6" t="s">
        <v>665</v>
      </c>
      <c r="H188" s="6" t="s">
        <v>141</v>
      </c>
      <c r="I188" s="6" t="s">
        <v>307</v>
      </c>
      <c r="J188" s="6" t="s">
        <v>0</v>
      </c>
      <c r="K188" s="6" t="s">
        <v>57</v>
      </c>
      <c r="L188" s="6" t="s">
        <v>142</v>
      </c>
      <c r="M188" s="7">
        <v>180</v>
      </c>
      <c r="N188" s="7">
        <f t="shared" si="9"/>
        <v>72</v>
      </c>
      <c r="O188" s="7">
        <f t="shared" si="10"/>
        <v>288</v>
      </c>
      <c r="P188" s="8">
        <f t="shared" si="11"/>
        <v>4</v>
      </c>
      <c r="Q188" s="9" t="s">
        <v>0</v>
      </c>
      <c r="R188" s="6">
        <v>0</v>
      </c>
      <c r="S188" s="6">
        <v>0</v>
      </c>
      <c r="T188" s="6">
        <v>0</v>
      </c>
      <c r="U188" s="6">
        <v>2</v>
      </c>
      <c r="V188" s="6">
        <v>2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/>
    </row>
    <row r="189" spans="1:29" ht="150" customHeight="1" x14ac:dyDescent="0.2">
      <c r="A189" s="13"/>
      <c r="B189" s="13"/>
      <c r="C189" s="6" t="s">
        <v>667</v>
      </c>
      <c r="D189" s="6" t="s">
        <v>622</v>
      </c>
      <c r="E189" s="6" t="s">
        <v>26</v>
      </c>
      <c r="F189" s="17" t="s">
        <v>666</v>
      </c>
      <c r="G189" s="6" t="s">
        <v>665</v>
      </c>
      <c r="H189" s="6" t="s">
        <v>141</v>
      </c>
      <c r="I189" s="6" t="s">
        <v>311</v>
      </c>
      <c r="J189" s="6" t="s">
        <v>0</v>
      </c>
      <c r="K189" s="6" t="s">
        <v>57</v>
      </c>
      <c r="L189" s="6" t="s">
        <v>142</v>
      </c>
      <c r="M189" s="7">
        <v>160</v>
      </c>
      <c r="N189" s="7">
        <f t="shared" si="9"/>
        <v>64</v>
      </c>
      <c r="O189" s="7">
        <f t="shared" si="10"/>
        <v>256</v>
      </c>
      <c r="P189" s="8">
        <f t="shared" si="11"/>
        <v>4</v>
      </c>
      <c r="Q189" s="9" t="s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4</v>
      </c>
      <c r="Z189" s="6">
        <v>0</v>
      </c>
      <c r="AA189" s="6">
        <v>0</v>
      </c>
      <c r="AB189" s="6">
        <v>0</v>
      </c>
      <c r="AC189" s="6"/>
    </row>
    <row r="190" spans="1:29" ht="150" customHeight="1" x14ac:dyDescent="0.25">
      <c r="A190" s="12"/>
      <c r="B190" s="12"/>
      <c r="C190" s="6" t="s">
        <v>667</v>
      </c>
      <c r="D190" s="6" t="s">
        <v>634</v>
      </c>
      <c r="E190" s="6" t="s">
        <v>26</v>
      </c>
      <c r="F190" s="17" t="s">
        <v>666</v>
      </c>
      <c r="G190" s="6" t="s">
        <v>665</v>
      </c>
      <c r="H190" s="6" t="s">
        <v>141</v>
      </c>
      <c r="I190" s="6" t="s">
        <v>295</v>
      </c>
      <c r="J190" s="6" t="s">
        <v>0</v>
      </c>
      <c r="K190" s="6" t="s">
        <v>57</v>
      </c>
      <c r="L190" s="6" t="s">
        <v>142</v>
      </c>
      <c r="M190" s="7">
        <v>150</v>
      </c>
      <c r="N190" s="7">
        <f t="shared" si="9"/>
        <v>60</v>
      </c>
      <c r="O190" s="7">
        <f t="shared" si="10"/>
        <v>240</v>
      </c>
      <c r="P190" s="8">
        <f t="shared" si="11"/>
        <v>4</v>
      </c>
      <c r="Q190" s="9" t="s">
        <v>0</v>
      </c>
      <c r="R190" s="6">
        <v>0</v>
      </c>
      <c r="S190" s="6">
        <v>0</v>
      </c>
      <c r="T190" s="6">
        <v>0</v>
      </c>
      <c r="U190" s="6">
        <v>0</v>
      </c>
      <c r="V190" s="6">
        <v>1</v>
      </c>
      <c r="W190" s="6">
        <v>1</v>
      </c>
      <c r="X190" s="6">
        <v>1</v>
      </c>
      <c r="Y190" s="6">
        <v>0</v>
      </c>
      <c r="Z190" s="6">
        <v>0</v>
      </c>
      <c r="AA190" s="6">
        <v>0</v>
      </c>
      <c r="AB190" s="6">
        <v>1</v>
      </c>
      <c r="AC190" s="6"/>
    </row>
    <row r="191" spans="1:29" ht="150" customHeight="1" x14ac:dyDescent="0.2">
      <c r="A191" s="13"/>
      <c r="B191" s="13"/>
      <c r="C191" s="6" t="s">
        <v>667</v>
      </c>
      <c r="D191" s="6" t="s">
        <v>417</v>
      </c>
      <c r="E191" s="6" t="s">
        <v>26</v>
      </c>
      <c r="F191" s="17" t="s">
        <v>666</v>
      </c>
      <c r="G191" s="6" t="s">
        <v>665</v>
      </c>
      <c r="H191" s="6" t="s">
        <v>148</v>
      </c>
      <c r="I191" s="6" t="s">
        <v>198</v>
      </c>
      <c r="J191" s="6" t="s">
        <v>0</v>
      </c>
      <c r="K191" s="6" t="s">
        <v>57</v>
      </c>
      <c r="L191" s="6" t="s">
        <v>150</v>
      </c>
      <c r="M191" s="7">
        <v>180</v>
      </c>
      <c r="N191" s="7">
        <f t="shared" si="9"/>
        <v>72</v>
      </c>
      <c r="O191" s="7">
        <f t="shared" si="10"/>
        <v>216</v>
      </c>
      <c r="P191" s="8">
        <f t="shared" si="11"/>
        <v>3</v>
      </c>
      <c r="Q191" s="9" t="s">
        <v>0</v>
      </c>
      <c r="R191" s="6">
        <v>0</v>
      </c>
      <c r="S191" s="6">
        <v>0</v>
      </c>
      <c r="T191" s="6">
        <v>0</v>
      </c>
      <c r="U191" s="6">
        <v>0</v>
      </c>
      <c r="V191" s="6">
        <v>1</v>
      </c>
      <c r="W191" s="6">
        <v>0</v>
      </c>
      <c r="X191" s="6">
        <v>2</v>
      </c>
      <c r="Y191" s="6">
        <v>0</v>
      </c>
      <c r="Z191" s="6">
        <v>0</v>
      </c>
      <c r="AA191" s="6">
        <v>0</v>
      </c>
      <c r="AB191" s="6">
        <v>0</v>
      </c>
      <c r="AC191" s="6"/>
    </row>
    <row r="192" spans="1:29" ht="150" customHeight="1" x14ac:dyDescent="0.2">
      <c r="A192" s="13"/>
      <c r="B192" s="13"/>
      <c r="C192" s="6" t="s">
        <v>667</v>
      </c>
      <c r="D192" s="6" t="s">
        <v>418</v>
      </c>
      <c r="E192" s="6" t="s">
        <v>26</v>
      </c>
      <c r="F192" s="17" t="s">
        <v>666</v>
      </c>
      <c r="G192" s="6" t="s">
        <v>665</v>
      </c>
      <c r="H192" s="6" t="s">
        <v>148</v>
      </c>
      <c r="I192" s="6" t="s">
        <v>149</v>
      </c>
      <c r="J192" s="6" t="s">
        <v>0</v>
      </c>
      <c r="K192" s="6" t="s">
        <v>57</v>
      </c>
      <c r="L192" s="6" t="s">
        <v>150</v>
      </c>
      <c r="M192" s="7">
        <v>140</v>
      </c>
      <c r="N192" s="7">
        <f t="shared" si="9"/>
        <v>56</v>
      </c>
      <c r="O192" s="7">
        <f t="shared" si="10"/>
        <v>112</v>
      </c>
      <c r="P192" s="8">
        <f t="shared" si="11"/>
        <v>2</v>
      </c>
      <c r="Q192" s="9" t="s">
        <v>0</v>
      </c>
      <c r="R192" s="6">
        <v>0</v>
      </c>
      <c r="S192" s="6">
        <v>0</v>
      </c>
      <c r="T192" s="6">
        <v>0</v>
      </c>
      <c r="U192" s="6">
        <v>2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/>
    </row>
    <row r="193" spans="1:29" ht="150" customHeight="1" x14ac:dyDescent="0.2">
      <c r="A193" s="13"/>
      <c r="B193" s="13"/>
      <c r="C193" s="6" t="s">
        <v>667</v>
      </c>
      <c r="D193" s="6" t="s">
        <v>431</v>
      </c>
      <c r="E193" s="6" t="s">
        <v>26</v>
      </c>
      <c r="F193" s="17" t="s">
        <v>666</v>
      </c>
      <c r="G193" s="6" t="s">
        <v>665</v>
      </c>
      <c r="H193" s="6" t="s">
        <v>90</v>
      </c>
      <c r="I193" s="6" t="s">
        <v>86</v>
      </c>
      <c r="J193" s="6" t="s">
        <v>0</v>
      </c>
      <c r="K193" s="6" t="s">
        <v>57</v>
      </c>
      <c r="L193" s="6" t="s">
        <v>92</v>
      </c>
      <c r="M193" s="7">
        <v>140</v>
      </c>
      <c r="N193" s="7">
        <f t="shared" si="9"/>
        <v>56</v>
      </c>
      <c r="O193" s="7">
        <f t="shared" si="10"/>
        <v>168</v>
      </c>
      <c r="P193" s="8">
        <f t="shared" si="11"/>
        <v>3</v>
      </c>
      <c r="Q193" s="9" t="s">
        <v>0</v>
      </c>
      <c r="R193" s="6">
        <v>0</v>
      </c>
      <c r="S193" s="6">
        <v>0</v>
      </c>
      <c r="T193" s="6">
        <v>0</v>
      </c>
      <c r="U193" s="6">
        <v>0</v>
      </c>
      <c r="V193" s="6">
        <v>3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/>
    </row>
    <row r="194" spans="1:29" ht="150" customHeight="1" x14ac:dyDescent="0.2">
      <c r="A194" s="13"/>
      <c r="B194" s="13"/>
      <c r="C194" s="6" t="s">
        <v>667</v>
      </c>
      <c r="D194" s="6" t="s">
        <v>439</v>
      </c>
      <c r="E194" s="6" t="s">
        <v>26</v>
      </c>
      <c r="F194" s="17" t="s">
        <v>666</v>
      </c>
      <c r="G194" s="6" t="s">
        <v>665</v>
      </c>
      <c r="H194" s="6" t="s">
        <v>129</v>
      </c>
      <c r="I194" s="6" t="s">
        <v>93</v>
      </c>
      <c r="J194" s="6" t="s">
        <v>56</v>
      </c>
      <c r="K194" s="6" t="s">
        <v>57</v>
      </c>
      <c r="L194" s="6" t="s">
        <v>130</v>
      </c>
      <c r="M194" s="7">
        <v>160</v>
      </c>
      <c r="N194" s="7">
        <f t="shared" si="9"/>
        <v>64</v>
      </c>
      <c r="O194" s="7">
        <f t="shared" si="10"/>
        <v>192</v>
      </c>
      <c r="P194" s="8">
        <f t="shared" si="11"/>
        <v>3</v>
      </c>
      <c r="Q194" s="9" t="s">
        <v>0</v>
      </c>
      <c r="R194" s="6">
        <v>0</v>
      </c>
      <c r="S194" s="6">
        <v>0</v>
      </c>
      <c r="T194" s="6">
        <v>0</v>
      </c>
      <c r="U194" s="6">
        <v>3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/>
    </row>
    <row r="195" spans="1:29" ht="150" customHeight="1" x14ac:dyDescent="0.2">
      <c r="A195" s="13"/>
      <c r="B195" s="13"/>
      <c r="C195" s="6" t="s">
        <v>667</v>
      </c>
      <c r="D195" s="6" t="s">
        <v>454</v>
      </c>
      <c r="E195" s="6" t="s">
        <v>26</v>
      </c>
      <c r="F195" s="17" t="s">
        <v>666</v>
      </c>
      <c r="G195" s="6" t="s">
        <v>665</v>
      </c>
      <c r="H195" s="6" t="s">
        <v>112</v>
      </c>
      <c r="I195" s="6" t="s">
        <v>237</v>
      </c>
      <c r="J195" s="6" t="s">
        <v>238</v>
      </c>
      <c r="K195" s="6" t="s">
        <v>57</v>
      </c>
      <c r="L195" s="6" t="s">
        <v>114</v>
      </c>
      <c r="M195" s="7">
        <v>180</v>
      </c>
      <c r="N195" s="7">
        <f t="shared" si="9"/>
        <v>72</v>
      </c>
      <c r="O195" s="7">
        <f t="shared" si="10"/>
        <v>216</v>
      </c>
      <c r="P195" s="8">
        <f t="shared" si="11"/>
        <v>3</v>
      </c>
      <c r="Q195" s="9" t="s">
        <v>0</v>
      </c>
      <c r="R195" s="6">
        <v>0</v>
      </c>
      <c r="S195" s="6">
        <v>0</v>
      </c>
      <c r="T195" s="6">
        <v>0</v>
      </c>
      <c r="U195" s="6">
        <v>0</v>
      </c>
      <c r="V195" s="6">
        <v>3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/>
    </row>
    <row r="196" spans="1:29" ht="150" customHeight="1" x14ac:dyDescent="0.2">
      <c r="A196" s="13"/>
      <c r="B196" s="13"/>
      <c r="C196" s="6" t="s">
        <v>667</v>
      </c>
      <c r="D196" s="6" t="s">
        <v>455</v>
      </c>
      <c r="E196" s="6" t="s">
        <v>26</v>
      </c>
      <c r="F196" s="17" t="s">
        <v>666</v>
      </c>
      <c r="G196" s="6" t="s">
        <v>665</v>
      </c>
      <c r="H196" s="6" t="s">
        <v>112</v>
      </c>
      <c r="I196" s="6" t="s">
        <v>237</v>
      </c>
      <c r="J196" s="6" t="s">
        <v>74</v>
      </c>
      <c r="K196" s="6" t="s">
        <v>57</v>
      </c>
      <c r="L196" s="6" t="s">
        <v>114</v>
      </c>
      <c r="M196" s="7">
        <v>180</v>
      </c>
      <c r="N196" s="7">
        <f t="shared" si="9"/>
        <v>72</v>
      </c>
      <c r="O196" s="7">
        <f t="shared" si="10"/>
        <v>216</v>
      </c>
      <c r="P196" s="8">
        <f t="shared" si="11"/>
        <v>3</v>
      </c>
      <c r="Q196" s="9" t="s">
        <v>0</v>
      </c>
      <c r="R196" s="6">
        <v>0</v>
      </c>
      <c r="S196" s="6">
        <v>0</v>
      </c>
      <c r="T196" s="6">
        <v>0</v>
      </c>
      <c r="U196" s="6">
        <v>0</v>
      </c>
      <c r="V196" s="6">
        <v>3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/>
    </row>
    <row r="197" spans="1:29" ht="150" customHeight="1" x14ac:dyDescent="0.2">
      <c r="A197" s="13"/>
      <c r="B197" s="13"/>
      <c r="C197" s="6" t="s">
        <v>667</v>
      </c>
      <c r="D197" s="6" t="s">
        <v>458</v>
      </c>
      <c r="E197" s="6" t="s">
        <v>26</v>
      </c>
      <c r="F197" s="17" t="s">
        <v>666</v>
      </c>
      <c r="G197" s="6" t="s">
        <v>665</v>
      </c>
      <c r="H197" s="6" t="s">
        <v>112</v>
      </c>
      <c r="I197" s="6" t="s">
        <v>176</v>
      </c>
      <c r="J197" s="6" t="s">
        <v>56</v>
      </c>
      <c r="K197" s="6" t="s">
        <v>57</v>
      </c>
      <c r="L197" s="6" t="s">
        <v>114</v>
      </c>
      <c r="M197" s="7">
        <v>140</v>
      </c>
      <c r="N197" s="7">
        <f t="shared" si="9"/>
        <v>56</v>
      </c>
      <c r="O197" s="7">
        <f t="shared" si="10"/>
        <v>168</v>
      </c>
      <c r="P197" s="8">
        <f t="shared" si="11"/>
        <v>3</v>
      </c>
      <c r="Q197" s="9" t="s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3</v>
      </c>
      <c r="AB197" s="6">
        <v>0</v>
      </c>
      <c r="AC197" s="6"/>
    </row>
    <row r="198" spans="1:29" ht="150" customHeight="1" x14ac:dyDescent="0.2">
      <c r="A198" s="13"/>
      <c r="B198" s="13"/>
      <c r="C198" s="6" t="s">
        <v>667</v>
      </c>
      <c r="D198" s="6" t="s">
        <v>461</v>
      </c>
      <c r="E198" s="6" t="s">
        <v>26</v>
      </c>
      <c r="F198" s="17" t="s">
        <v>666</v>
      </c>
      <c r="G198" s="6" t="s">
        <v>665</v>
      </c>
      <c r="H198" s="6" t="s">
        <v>112</v>
      </c>
      <c r="I198" s="6" t="s">
        <v>178</v>
      </c>
      <c r="J198" s="6" t="s">
        <v>0</v>
      </c>
      <c r="K198" s="6" t="s">
        <v>57</v>
      </c>
      <c r="L198" s="6" t="s">
        <v>114</v>
      </c>
      <c r="M198" s="7">
        <v>220</v>
      </c>
      <c r="N198" s="7">
        <f t="shared" si="9"/>
        <v>88</v>
      </c>
      <c r="O198" s="7">
        <f t="shared" si="10"/>
        <v>264</v>
      </c>
      <c r="P198" s="8">
        <f t="shared" si="11"/>
        <v>3</v>
      </c>
      <c r="Q198" s="9" t="s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2</v>
      </c>
      <c r="X198" s="6">
        <v>0</v>
      </c>
      <c r="Y198" s="6">
        <v>1</v>
      </c>
      <c r="Z198" s="6">
        <v>0</v>
      </c>
      <c r="AA198" s="6">
        <v>0</v>
      </c>
      <c r="AB198" s="6">
        <v>0</v>
      </c>
      <c r="AC198" s="6"/>
    </row>
    <row r="199" spans="1:29" ht="150" customHeight="1" x14ac:dyDescent="0.2">
      <c r="A199" s="13"/>
      <c r="B199" s="13"/>
      <c r="C199" s="6" t="s">
        <v>667</v>
      </c>
      <c r="D199" s="6" t="s">
        <v>468</v>
      </c>
      <c r="E199" s="6" t="s">
        <v>26</v>
      </c>
      <c r="F199" s="17" t="s">
        <v>666</v>
      </c>
      <c r="G199" s="6" t="s">
        <v>665</v>
      </c>
      <c r="H199" s="6" t="s">
        <v>112</v>
      </c>
      <c r="I199" s="6" t="s">
        <v>180</v>
      </c>
      <c r="J199" s="6" t="s">
        <v>56</v>
      </c>
      <c r="K199" s="6" t="s">
        <v>57</v>
      </c>
      <c r="L199" s="6" t="s">
        <v>114</v>
      </c>
      <c r="M199" s="7">
        <v>260</v>
      </c>
      <c r="N199" s="7">
        <f t="shared" si="9"/>
        <v>104</v>
      </c>
      <c r="O199" s="7">
        <f t="shared" si="10"/>
        <v>312</v>
      </c>
      <c r="P199" s="8">
        <f t="shared" si="11"/>
        <v>3</v>
      </c>
      <c r="Q199" s="9" t="s">
        <v>0</v>
      </c>
      <c r="R199" s="6">
        <v>0</v>
      </c>
      <c r="S199" s="6">
        <v>0</v>
      </c>
      <c r="T199" s="6">
        <v>0</v>
      </c>
      <c r="U199" s="6">
        <v>0</v>
      </c>
      <c r="V199" s="6">
        <v>3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/>
    </row>
    <row r="200" spans="1:29" ht="150" customHeight="1" x14ac:dyDescent="0.25">
      <c r="A200" s="12"/>
      <c r="B200" s="12"/>
      <c r="C200" s="6" t="s">
        <v>667</v>
      </c>
      <c r="D200" s="6" t="s">
        <v>476</v>
      </c>
      <c r="E200" s="6" t="s">
        <v>26</v>
      </c>
      <c r="F200" s="17" t="s">
        <v>666</v>
      </c>
      <c r="G200" s="6" t="s">
        <v>665</v>
      </c>
      <c r="H200" s="6" t="s">
        <v>126</v>
      </c>
      <c r="I200" s="6" t="s">
        <v>173</v>
      </c>
      <c r="J200" s="6" t="s">
        <v>0</v>
      </c>
      <c r="K200" s="6" t="s">
        <v>57</v>
      </c>
      <c r="L200" s="6" t="s">
        <v>128</v>
      </c>
      <c r="M200" s="7">
        <v>180</v>
      </c>
      <c r="N200" s="7">
        <f t="shared" si="9"/>
        <v>72</v>
      </c>
      <c r="O200" s="7">
        <f t="shared" si="10"/>
        <v>216</v>
      </c>
      <c r="P200" s="8">
        <f t="shared" si="11"/>
        <v>3</v>
      </c>
      <c r="Q200" s="9" t="s">
        <v>0</v>
      </c>
      <c r="R200" s="6">
        <v>0</v>
      </c>
      <c r="S200" s="6">
        <v>0</v>
      </c>
      <c r="T200" s="6">
        <v>0</v>
      </c>
      <c r="U200" s="6">
        <v>0</v>
      </c>
      <c r="V200" s="6">
        <v>1</v>
      </c>
      <c r="W200" s="6">
        <v>0</v>
      </c>
      <c r="X200" s="6">
        <v>2</v>
      </c>
      <c r="Y200" s="6">
        <v>0</v>
      </c>
      <c r="Z200" s="6">
        <v>0</v>
      </c>
      <c r="AA200" s="6">
        <v>0</v>
      </c>
      <c r="AB200" s="6">
        <v>0</v>
      </c>
      <c r="AC200" s="6"/>
    </row>
    <row r="201" spans="1:29" ht="150" customHeight="1" x14ac:dyDescent="0.2">
      <c r="A201" s="13"/>
      <c r="B201" s="13"/>
      <c r="C201" s="6" t="s">
        <v>667</v>
      </c>
      <c r="D201" s="6" t="s">
        <v>494</v>
      </c>
      <c r="E201" s="6" t="s">
        <v>26</v>
      </c>
      <c r="F201" s="17" t="s">
        <v>666</v>
      </c>
      <c r="G201" s="6" t="s">
        <v>665</v>
      </c>
      <c r="H201" s="6" t="s">
        <v>216</v>
      </c>
      <c r="I201" s="6" t="s">
        <v>233</v>
      </c>
      <c r="J201" s="6" t="s">
        <v>0</v>
      </c>
      <c r="K201" s="6" t="s">
        <v>57</v>
      </c>
      <c r="L201" s="6" t="s">
        <v>218</v>
      </c>
      <c r="M201" s="7">
        <v>130</v>
      </c>
      <c r="N201" s="7">
        <f t="shared" si="9"/>
        <v>52</v>
      </c>
      <c r="O201" s="7">
        <f t="shared" si="10"/>
        <v>104</v>
      </c>
      <c r="P201" s="8">
        <f t="shared" si="11"/>
        <v>2</v>
      </c>
      <c r="Q201" s="9" t="s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1</v>
      </c>
      <c r="X201" s="6">
        <v>1</v>
      </c>
      <c r="Y201" s="6">
        <v>0</v>
      </c>
      <c r="Z201" s="6">
        <v>0</v>
      </c>
      <c r="AA201" s="6">
        <v>0</v>
      </c>
      <c r="AB201" s="6">
        <v>0</v>
      </c>
      <c r="AC201" s="6"/>
    </row>
    <row r="202" spans="1:29" ht="150" customHeight="1" x14ac:dyDescent="0.25">
      <c r="A202" s="12"/>
      <c r="B202" s="12"/>
      <c r="C202" s="6" t="s">
        <v>667</v>
      </c>
      <c r="D202" s="6" t="s">
        <v>518</v>
      </c>
      <c r="E202" s="6" t="s">
        <v>26</v>
      </c>
      <c r="F202" s="17" t="s">
        <v>666</v>
      </c>
      <c r="G202" s="6" t="s">
        <v>665</v>
      </c>
      <c r="H202" s="6" t="s">
        <v>62</v>
      </c>
      <c r="I202" s="6" t="s">
        <v>289</v>
      </c>
      <c r="J202" s="6" t="s">
        <v>0</v>
      </c>
      <c r="K202" s="6" t="s">
        <v>57</v>
      </c>
      <c r="L202" s="6" t="s">
        <v>64</v>
      </c>
      <c r="M202" s="7">
        <v>160</v>
      </c>
      <c r="N202" s="7">
        <f t="shared" si="9"/>
        <v>64</v>
      </c>
      <c r="O202" s="7">
        <f t="shared" si="10"/>
        <v>192</v>
      </c>
      <c r="P202" s="8">
        <f t="shared" si="11"/>
        <v>3</v>
      </c>
      <c r="Q202" s="9" t="s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3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/>
    </row>
    <row r="203" spans="1:29" ht="150" customHeight="1" x14ac:dyDescent="0.25">
      <c r="A203" s="12"/>
      <c r="B203" s="12"/>
      <c r="C203" s="6" t="s">
        <v>667</v>
      </c>
      <c r="D203" s="6" t="s">
        <v>525</v>
      </c>
      <c r="E203" s="6" t="s">
        <v>26</v>
      </c>
      <c r="F203" s="17" t="s">
        <v>666</v>
      </c>
      <c r="G203" s="6" t="s">
        <v>665</v>
      </c>
      <c r="H203" s="6" t="s">
        <v>299</v>
      </c>
      <c r="I203" s="6" t="s">
        <v>300</v>
      </c>
      <c r="J203" s="6" t="s">
        <v>0</v>
      </c>
      <c r="K203" s="6" t="s">
        <v>57</v>
      </c>
      <c r="L203" s="6" t="s">
        <v>301</v>
      </c>
      <c r="M203" s="7">
        <v>220</v>
      </c>
      <c r="N203" s="7">
        <f t="shared" si="9"/>
        <v>88</v>
      </c>
      <c r="O203" s="7">
        <f t="shared" si="10"/>
        <v>264</v>
      </c>
      <c r="P203" s="8">
        <f t="shared" si="11"/>
        <v>3</v>
      </c>
      <c r="Q203" s="9" t="s">
        <v>0</v>
      </c>
      <c r="R203" s="6">
        <v>0</v>
      </c>
      <c r="S203" s="6">
        <v>0</v>
      </c>
      <c r="T203" s="6">
        <v>0</v>
      </c>
      <c r="U203" s="6">
        <v>1</v>
      </c>
      <c r="V203" s="6">
        <v>0</v>
      </c>
      <c r="W203" s="6">
        <v>2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/>
    </row>
    <row r="204" spans="1:29" ht="150" customHeight="1" x14ac:dyDescent="0.25">
      <c r="A204" s="12"/>
      <c r="B204" s="13"/>
      <c r="C204" s="6" t="s">
        <v>667</v>
      </c>
      <c r="D204" s="6" t="s">
        <v>532</v>
      </c>
      <c r="E204" s="6" t="s">
        <v>26</v>
      </c>
      <c r="F204" s="17" t="s">
        <v>666</v>
      </c>
      <c r="G204" s="6" t="s">
        <v>665</v>
      </c>
      <c r="H204" s="6" t="s">
        <v>353</v>
      </c>
      <c r="I204" s="6" t="s">
        <v>338</v>
      </c>
      <c r="J204" s="6" t="s">
        <v>56</v>
      </c>
      <c r="K204" s="6" t="s">
        <v>57</v>
      </c>
      <c r="L204" s="6" t="s">
        <v>354</v>
      </c>
      <c r="M204" s="7">
        <v>120</v>
      </c>
      <c r="N204" s="7">
        <f t="shared" si="9"/>
        <v>48</v>
      </c>
      <c r="O204" s="7">
        <f t="shared" si="10"/>
        <v>144</v>
      </c>
      <c r="P204" s="8">
        <f t="shared" si="11"/>
        <v>3</v>
      </c>
      <c r="Q204" s="9" t="s">
        <v>0</v>
      </c>
      <c r="R204" s="6">
        <v>0</v>
      </c>
      <c r="S204" s="6">
        <v>0</v>
      </c>
      <c r="T204" s="6">
        <v>0</v>
      </c>
      <c r="U204" s="6">
        <v>3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/>
    </row>
    <row r="205" spans="1:29" ht="150" customHeight="1" x14ac:dyDescent="0.25">
      <c r="A205" s="12"/>
      <c r="B205" s="12"/>
      <c r="C205" s="6" t="s">
        <v>667</v>
      </c>
      <c r="D205" s="6" t="s">
        <v>550</v>
      </c>
      <c r="E205" s="6" t="s">
        <v>26</v>
      </c>
      <c r="F205" s="17" t="s">
        <v>666</v>
      </c>
      <c r="G205" s="6" t="s">
        <v>665</v>
      </c>
      <c r="H205" s="6" t="s">
        <v>321</v>
      </c>
      <c r="I205" s="6" t="s">
        <v>322</v>
      </c>
      <c r="J205" s="6" t="s">
        <v>0</v>
      </c>
      <c r="K205" s="6" t="s">
        <v>57</v>
      </c>
      <c r="L205" s="6" t="s">
        <v>323</v>
      </c>
      <c r="M205" s="7">
        <v>220</v>
      </c>
      <c r="N205" s="7">
        <f t="shared" si="9"/>
        <v>88</v>
      </c>
      <c r="O205" s="7">
        <f t="shared" si="10"/>
        <v>264</v>
      </c>
      <c r="P205" s="8">
        <f t="shared" si="11"/>
        <v>3</v>
      </c>
      <c r="Q205" s="9" t="s">
        <v>0</v>
      </c>
      <c r="R205" s="6">
        <v>0</v>
      </c>
      <c r="S205" s="6">
        <v>0</v>
      </c>
      <c r="T205" s="6">
        <v>0</v>
      </c>
      <c r="U205" s="6">
        <v>1</v>
      </c>
      <c r="V205" s="6">
        <v>2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/>
    </row>
    <row r="206" spans="1:29" ht="150" customHeight="1" x14ac:dyDescent="0.25">
      <c r="A206" s="12"/>
      <c r="B206" s="12"/>
      <c r="C206" s="6" t="s">
        <v>667</v>
      </c>
      <c r="D206" s="6" t="s">
        <v>553</v>
      </c>
      <c r="E206" s="6" t="s">
        <v>26</v>
      </c>
      <c r="F206" s="17" t="s">
        <v>666</v>
      </c>
      <c r="G206" s="6" t="s">
        <v>665</v>
      </c>
      <c r="H206" s="6" t="s">
        <v>224</v>
      </c>
      <c r="I206" s="6" t="s">
        <v>225</v>
      </c>
      <c r="J206" s="6" t="s">
        <v>56</v>
      </c>
      <c r="K206" s="6" t="s">
        <v>57</v>
      </c>
      <c r="L206" s="6" t="s">
        <v>226</v>
      </c>
      <c r="M206" s="7">
        <v>220</v>
      </c>
      <c r="N206" s="7">
        <f t="shared" si="9"/>
        <v>88</v>
      </c>
      <c r="O206" s="7">
        <f t="shared" si="10"/>
        <v>264</v>
      </c>
      <c r="P206" s="8">
        <f t="shared" si="11"/>
        <v>3</v>
      </c>
      <c r="Q206" s="9" t="s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1</v>
      </c>
      <c r="X206" s="6">
        <v>2</v>
      </c>
      <c r="Y206" s="6">
        <v>0</v>
      </c>
      <c r="Z206" s="6">
        <v>0</v>
      </c>
      <c r="AA206" s="6">
        <v>0</v>
      </c>
      <c r="AB206" s="6">
        <v>0</v>
      </c>
      <c r="AC206" s="6"/>
    </row>
    <row r="207" spans="1:29" ht="150" customHeight="1" x14ac:dyDescent="0.2">
      <c r="A207" s="13"/>
      <c r="B207" s="13"/>
      <c r="C207" s="6" t="s">
        <v>667</v>
      </c>
      <c r="D207" s="6" t="s">
        <v>554</v>
      </c>
      <c r="E207" s="6" t="s">
        <v>26</v>
      </c>
      <c r="F207" s="17" t="s">
        <v>666</v>
      </c>
      <c r="G207" s="6" t="s">
        <v>665</v>
      </c>
      <c r="H207" s="6" t="s">
        <v>355</v>
      </c>
      <c r="I207" s="6" t="s">
        <v>225</v>
      </c>
      <c r="J207" s="6" t="s">
        <v>56</v>
      </c>
      <c r="K207" s="6" t="s">
        <v>57</v>
      </c>
      <c r="L207" s="6" t="s">
        <v>356</v>
      </c>
      <c r="M207" s="7">
        <v>220</v>
      </c>
      <c r="N207" s="7">
        <f t="shared" si="9"/>
        <v>88</v>
      </c>
      <c r="O207" s="7">
        <f t="shared" si="10"/>
        <v>264</v>
      </c>
      <c r="P207" s="8">
        <f t="shared" si="11"/>
        <v>3</v>
      </c>
      <c r="Q207" s="9" t="s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1</v>
      </c>
      <c r="Z207" s="6">
        <v>0</v>
      </c>
      <c r="AA207" s="6">
        <v>2</v>
      </c>
      <c r="AB207" s="6">
        <v>0</v>
      </c>
      <c r="AC207" s="6"/>
    </row>
    <row r="208" spans="1:29" ht="150" customHeight="1" x14ac:dyDescent="0.25">
      <c r="A208" s="12"/>
      <c r="B208" s="12"/>
      <c r="C208" s="6" t="s">
        <v>667</v>
      </c>
      <c r="D208" s="6" t="s">
        <v>565</v>
      </c>
      <c r="E208" s="6" t="s">
        <v>26</v>
      </c>
      <c r="F208" s="17" t="s">
        <v>666</v>
      </c>
      <c r="G208" s="6" t="s">
        <v>665</v>
      </c>
      <c r="H208" s="6" t="s">
        <v>262</v>
      </c>
      <c r="I208" s="6" t="s">
        <v>170</v>
      </c>
      <c r="J208" s="6" t="s">
        <v>56</v>
      </c>
      <c r="K208" s="6" t="s">
        <v>57</v>
      </c>
      <c r="L208" s="6" t="s">
        <v>263</v>
      </c>
      <c r="M208" s="7">
        <v>180</v>
      </c>
      <c r="N208" s="7">
        <f t="shared" si="9"/>
        <v>72</v>
      </c>
      <c r="O208" s="7">
        <f t="shared" si="10"/>
        <v>216</v>
      </c>
      <c r="P208" s="8">
        <f t="shared" si="11"/>
        <v>3</v>
      </c>
      <c r="Q208" s="9" t="s">
        <v>0</v>
      </c>
      <c r="R208" s="6">
        <v>0</v>
      </c>
      <c r="S208" s="6">
        <v>0</v>
      </c>
      <c r="T208" s="6">
        <v>0</v>
      </c>
      <c r="U208" s="6">
        <v>1</v>
      </c>
      <c r="V208" s="6">
        <v>1</v>
      </c>
      <c r="W208" s="6">
        <v>1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/>
    </row>
    <row r="209" spans="1:29" ht="150" customHeight="1" x14ac:dyDescent="0.25">
      <c r="A209" s="12"/>
      <c r="B209" s="13"/>
      <c r="C209" s="6" t="s">
        <v>667</v>
      </c>
      <c r="D209" s="6" t="s">
        <v>568</v>
      </c>
      <c r="E209" s="6" t="s">
        <v>26</v>
      </c>
      <c r="F209" s="17" t="s">
        <v>666</v>
      </c>
      <c r="G209" s="6" t="s">
        <v>665</v>
      </c>
      <c r="H209" s="6" t="s">
        <v>262</v>
      </c>
      <c r="I209" s="6" t="s">
        <v>71</v>
      </c>
      <c r="J209" s="6" t="s">
        <v>0</v>
      </c>
      <c r="K209" s="6" t="s">
        <v>57</v>
      </c>
      <c r="L209" s="6" t="s">
        <v>263</v>
      </c>
      <c r="M209" s="7">
        <v>170</v>
      </c>
      <c r="N209" s="7">
        <f t="shared" si="9"/>
        <v>68</v>
      </c>
      <c r="O209" s="7">
        <f t="shared" si="10"/>
        <v>204</v>
      </c>
      <c r="P209" s="8">
        <f t="shared" si="11"/>
        <v>3</v>
      </c>
      <c r="Q209" s="9" t="s">
        <v>0</v>
      </c>
      <c r="R209" s="6">
        <v>0</v>
      </c>
      <c r="S209" s="6">
        <v>0</v>
      </c>
      <c r="T209" s="6">
        <v>0</v>
      </c>
      <c r="U209" s="6">
        <v>2</v>
      </c>
      <c r="V209" s="6">
        <v>0</v>
      </c>
      <c r="W209" s="6">
        <v>1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/>
    </row>
    <row r="210" spans="1:29" ht="150" customHeight="1" x14ac:dyDescent="0.2">
      <c r="A210" s="13"/>
      <c r="B210" s="13"/>
      <c r="C210" s="6" t="s">
        <v>667</v>
      </c>
      <c r="D210" s="6" t="s">
        <v>572</v>
      </c>
      <c r="E210" s="6" t="s">
        <v>26</v>
      </c>
      <c r="F210" s="17" t="s">
        <v>666</v>
      </c>
      <c r="G210" s="6" t="s">
        <v>665</v>
      </c>
      <c r="H210" s="6" t="s">
        <v>157</v>
      </c>
      <c r="I210" s="6" t="s">
        <v>158</v>
      </c>
      <c r="J210" s="6" t="s">
        <v>0</v>
      </c>
      <c r="K210" s="6" t="s">
        <v>57</v>
      </c>
      <c r="L210" s="6" t="s">
        <v>159</v>
      </c>
      <c r="M210" s="7">
        <v>180</v>
      </c>
      <c r="N210" s="7">
        <f t="shared" si="9"/>
        <v>72</v>
      </c>
      <c r="O210" s="7">
        <f t="shared" si="10"/>
        <v>216</v>
      </c>
      <c r="P210" s="8">
        <f t="shared" si="11"/>
        <v>3</v>
      </c>
      <c r="Q210" s="9" t="s">
        <v>0</v>
      </c>
      <c r="R210" s="6">
        <v>0</v>
      </c>
      <c r="S210" s="6">
        <v>0</v>
      </c>
      <c r="T210" s="6">
        <v>0</v>
      </c>
      <c r="U210" s="6">
        <v>0</v>
      </c>
      <c r="V210" s="6">
        <v>1</v>
      </c>
      <c r="W210" s="6">
        <v>0</v>
      </c>
      <c r="X210" s="6">
        <v>0</v>
      </c>
      <c r="Y210" s="6">
        <v>2</v>
      </c>
      <c r="Z210" s="6">
        <v>0</v>
      </c>
      <c r="AA210" s="6">
        <v>0</v>
      </c>
      <c r="AB210" s="6">
        <v>0</v>
      </c>
      <c r="AC210" s="6"/>
    </row>
    <row r="211" spans="1:29" ht="150" customHeight="1" x14ac:dyDescent="0.25">
      <c r="A211" s="12"/>
      <c r="B211" s="12"/>
      <c r="C211" s="6" t="s">
        <v>667</v>
      </c>
      <c r="D211" s="6" t="s">
        <v>598</v>
      </c>
      <c r="E211" s="6" t="s">
        <v>26</v>
      </c>
      <c r="F211" s="17" t="s">
        <v>666</v>
      </c>
      <c r="G211" s="6" t="s">
        <v>665</v>
      </c>
      <c r="H211" s="6" t="s">
        <v>138</v>
      </c>
      <c r="I211" s="6" t="s">
        <v>175</v>
      </c>
      <c r="J211" s="6" t="s">
        <v>0</v>
      </c>
      <c r="K211" s="6" t="s">
        <v>57</v>
      </c>
      <c r="L211" s="6" t="s">
        <v>140</v>
      </c>
      <c r="M211" s="7">
        <v>150</v>
      </c>
      <c r="N211" s="7">
        <f t="shared" si="9"/>
        <v>60</v>
      </c>
      <c r="O211" s="7">
        <f t="shared" si="10"/>
        <v>180</v>
      </c>
      <c r="P211" s="8">
        <f t="shared" si="11"/>
        <v>3</v>
      </c>
      <c r="Q211" s="9" t="s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2</v>
      </c>
      <c r="AB211" s="6">
        <v>1</v>
      </c>
      <c r="AC211" s="6"/>
    </row>
    <row r="212" spans="1:29" ht="150" customHeight="1" x14ac:dyDescent="0.25">
      <c r="A212" s="12"/>
      <c r="B212" s="12"/>
      <c r="C212" s="6" t="s">
        <v>667</v>
      </c>
      <c r="D212" s="6" t="s">
        <v>603</v>
      </c>
      <c r="E212" s="6" t="s">
        <v>26</v>
      </c>
      <c r="F212" s="17" t="s">
        <v>666</v>
      </c>
      <c r="G212" s="6" t="s">
        <v>665</v>
      </c>
      <c r="H212" s="6" t="s">
        <v>79</v>
      </c>
      <c r="I212" s="6" t="s">
        <v>228</v>
      </c>
      <c r="J212" s="6" t="s">
        <v>0</v>
      </c>
      <c r="K212" s="6" t="s">
        <v>57</v>
      </c>
      <c r="L212" s="6" t="s">
        <v>81</v>
      </c>
      <c r="M212" s="7">
        <v>200</v>
      </c>
      <c r="N212" s="7">
        <f t="shared" si="9"/>
        <v>80</v>
      </c>
      <c r="O212" s="7">
        <f t="shared" si="10"/>
        <v>240</v>
      </c>
      <c r="P212" s="8">
        <f t="shared" si="11"/>
        <v>3</v>
      </c>
      <c r="Q212" s="9" t="s">
        <v>0</v>
      </c>
      <c r="R212" s="6">
        <v>0</v>
      </c>
      <c r="S212" s="6">
        <v>0</v>
      </c>
      <c r="T212" s="6">
        <v>0</v>
      </c>
      <c r="U212" s="6">
        <v>1</v>
      </c>
      <c r="V212" s="6">
        <v>0</v>
      </c>
      <c r="W212" s="6">
        <v>0</v>
      </c>
      <c r="X212" s="6">
        <v>1</v>
      </c>
      <c r="Y212" s="6">
        <v>1</v>
      </c>
      <c r="Z212" s="6">
        <v>0</v>
      </c>
      <c r="AA212" s="6">
        <v>0</v>
      </c>
      <c r="AB212" s="6">
        <v>0</v>
      </c>
      <c r="AC212" s="6"/>
    </row>
    <row r="213" spans="1:29" ht="150" customHeight="1" x14ac:dyDescent="0.25">
      <c r="A213" s="12"/>
      <c r="B213" s="12"/>
      <c r="C213" s="6" t="s">
        <v>667</v>
      </c>
      <c r="D213" s="6" t="s">
        <v>605</v>
      </c>
      <c r="E213" s="6" t="s">
        <v>26</v>
      </c>
      <c r="F213" s="17" t="s">
        <v>666</v>
      </c>
      <c r="G213" s="6" t="s">
        <v>665</v>
      </c>
      <c r="H213" s="6" t="s">
        <v>79</v>
      </c>
      <c r="I213" s="6" t="s">
        <v>71</v>
      </c>
      <c r="J213" s="6" t="s">
        <v>0</v>
      </c>
      <c r="K213" s="6" t="s">
        <v>57</v>
      </c>
      <c r="L213" s="6" t="s">
        <v>81</v>
      </c>
      <c r="M213" s="7">
        <v>150</v>
      </c>
      <c r="N213" s="7">
        <f t="shared" si="9"/>
        <v>60</v>
      </c>
      <c r="O213" s="7">
        <f t="shared" si="10"/>
        <v>180</v>
      </c>
      <c r="P213" s="8">
        <f t="shared" si="11"/>
        <v>3</v>
      </c>
      <c r="Q213" s="9" t="s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3</v>
      </c>
      <c r="AA213" s="6">
        <v>0</v>
      </c>
      <c r="AB213" s="6">
        <v>0</v>
      </c>
      <c r="AC213" s="6"/>
    </row>
    <row r="214" spans="1:29" ht="150" customHeight="1" x14ac:dyDescent="0.25">
      <c r="A214" s="12"/>
      <c r="B214" s="12"/>
      <c r="C214" s="6" t="s">
        <v>667</v>
      </c>
      <c r="D214" s="6" t="s">
        <v>617</v>
      </c>
      <c r="E214" s="6" t="s">
        <v>26</v>
      </c>
      <c r="F214" s="17" t="s">
        <v>666</v>
      </c>
      <c r="G214" s="6" t="s">
        <v>665</v>
      </c>
      <c r="H214" s="6" t="s">
        <v>141</v>
      </c>
      <c r="I214" s="6" t="s">
        <v>189</v>
      </c>
      <c r="J214" s="6" t="s">
        <v>0</v>
      </c>
      <c r="K214" s="6" t="s">
        <v>57</v>
      </c>
      <c r="L214" s="6" t="s">
        <v>142</v>
      </c>
      <c r="M214" s="7">
        <v>220</v>
      </c>
      <c r="N214" s="7">
        <f t="shared" si="9"/>
        <v>88</v>
      </c>
      <c r="O214" s="7">
        <f t="shared" si="10"/>
        <v>264</v>
      </c>
      <c r="P214" s="8">
        <f t="shared" si="11"/>
        <v>3</v>
      </c>
      <c r="Q214" s="9" t="s">
        <v>0</v>
      </c>
      <c r="R214" s="6">
        <v>0</v>
      </c>
      <c r="S214" s="6">
        <v>0</v>
      </c>
      <c r="T214" s="6">
        <v>0</v>
      </c>
      <c r="U214" s="6">
        <v>0</v>
      </c>
      <c r="V214" s="6">
        <v>1</v>
      </c>
      <c r="W214" s="6">
        <v>2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/>
    </row>
    <row r="215" spans="1:29" ht="150" customHeight="1" x14ac:dyDescent="0.25">
      <c r="A215" s="12"/>
      <c r="B215" s="12"/>
      <c r="C215" s="6" t="s">
        <v>667</v>
      </c>
      <c r="D215" s="6" t="s">
        <v>632</v>
      </c>
      <c r="E215" s="6" t="s">
        <v>26</v>
      </c>
      <c r="F215" s="17" t="s">
        <v>666</v>
      </c>
      <c r="G215" s="6" t="s">
        <v>665</v>
      </c>
      <c r="H215" s="6" t="s">
        <v>141</v>
      </c>
      <c r="I215" s="6" t="s">
        <v>304</v>
      </c>
      <c r="J215" s="6" t="s">
        <v>0</v>
      </c>
      <c r="K215" s="6" t="s">
        <v>57</v>
      </c>
      <c r="L215" s="6" t="s">
        <v>142</v>
      </c>
      <c r="M215" s="7">
        <v>180</v>
      </c>
      <c r="N215" s="7">
        <f t="shared" si="9"/>
        <v>72</v>
      </c>
      <c r="O215" s="7">
        <f t="shared" si="10"/>
        <v>216</v>
      </c>
      <c r="P215" s="8">
        <f t="shared" si="11"/>
        <v>3</v>
      </c>
      <c r="Q215" s="9" t="s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3</v>
      </c>
      <c r="AA215" s="6">
        <v>0</v>
      </c>
      <c r="AB215" s="6">
        <v>0</v>
      </c>
      <c r="AC215" s="6"/>
    </row>
    <row r="216" spans="1:29" ht="150" customHeight="1" x14ac:dyDescent="0.25">
      <c r="A216" s="12"/>
      <c r="B216" s="12"/>
      <c r="C216" s="6" t="s">
        <v>667</v>
      </c>
      <c r="D216" s="6" t="s">
        <v>636</v>
      </c>
      <c r="E216" s="6" t="s">
        <v>26</v>
      </c>
      <c r="F216" s="17" t="s">
        <v>666</v>
      </c>
      <c r="G216" s="6" t="s">
        <v>665</v>
      </c>
      <c r="H216" s="6" t="s">
        <v>141</v>
      </c>
      <c r="I216" s="6" t="s">
        <v>332</v>
      </c>
      <c r="J216" s="6" t="s">
        <v>0</v>
      </c>
      <c r="K216" s="6" t="s">
        <v>57</v>
      </c>
      <c r="L216" s="6" t="s">
        <v>142</v>
      </c>
      <c r="M216" s="7">
        <v>160</v>
      </c>
      <c r="N216" s="7">
        <f t="shared" si="9"/>
        <v>64</v>
      </c>
      <c r="O216" s="7">
        <f t="shared" si="10"/>
        <v>192</v>
      </c>
      <c r="P216" s="8">
        <f t="shared" si="11"/>
        <v>3</v>
      </c>
      <c r="Q216" s="9" t="s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1</v>
      </c>
      <c r="Y216" s="6">
        <v>1</v>
      </c>
      <c r="Z216" s="6">
        <v>1</v>
      </c>
      <c r="AA216" s="6">
        <v>0</v>
      </c>
      <c r="AB216" s="6">
        <v>0</v>
      </c>
      <c r="AC216" s="6"/>
    </row>
    <row r="217" spans="1:29" ht="150" customHeight="1" x14ac:dyDescent="0.2">
      <c r="A217" s="13"/>
      <c r="B217" s="13"/>
      <c r="C217" s="6" t="s">
        <v>667</v>
      </c>
      <c r="D217" s="6" t="s">
        <v>637</v>
      </c>
      <c r="E217" s="6" t="s">
        <v>26</v>
      </c>
      <c r="F217" s="17" t="s">
        <v>666</v>
      </c>
      <c r="G217" s="6" t="s">
        <v>665</v>
      </c>
      <c r="H217" s="6" t="s">
        <v>141</v>
      </c>
      <c r="I217" s="6" t="s">
        <v>319</v>
      </c>
      <c r="J217" s="6" t="s">
        <v>0</v>
      </c>
      <c r="K217" s="6" t="s">
        <v>57</v>
      </c>
      <c r="L217" s="6" t="s">
        <v>142</v>
      </c>
      <c r="M217" s="7">
        <v>160</v>
      </c>
      <c r="N217" s="7">
        <f t="shared" si="9"/>
        <v>64</v>
      </c>
      <c r="O217" s="7">
        <f t="shared" si="10"/>
        <v>192</v>
      </c>
      <c r="P217" s="8">
        <f t="shared" si="11"/>
        <v>3</v>
      </c>
      <c r="Q217" s="9" t="s">
        <v>0</v>
      </c>
      <c r="R217" s="6">
        <v>0</v>
      </c>
      <c r="S217" s="6">
        <v>0</v>
      </c>
      <c r="T217" s="6">
        <v>0</v>
      </c>
      <c r="U217" s="6">
        <v>1</v>
      </c>
      <c r="V217" s="6">
        <v>1</v>
      </c>
      <c r="W217" s="6">
        <v>1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/>
    </row>
    <row r="218" spans="1:29" ht="150" customHeight="1" x14ac:dyDescent="0.25">
      <c r="A218" s="12"/>
      <c r="B218" s="12"/>
      <c r="C218" s="6" t="s">
        <v>667</v>
      </c>
      <c r="D218" s="6" t="s">
        <v>643</v>
      </c>
      <c r="E218" s="6" t="s">
        <v>26</v>
      </c>
      <c r="F218" s="17" t="s">
        <v>666</v>
      </c>
      <c r="G218" s="6" t="s">
        <v>665</v>
      </c>
      <c r="H218" s="6" t="s">
        <v>67</v>
      </c>
      <c r="I218" s="6" t="s">
        <v>261</v>
      </c>
      <c r="J218" s="6" t="s">
        <v>0</v>
      </c>
      <c r="K218" s="6" t="s">
        <v>57</v>
      </c>
      <c r="L218" s="6" t="s">
        <v>69</v>
      </c>
      <c r="M218" s="7">
        <v>260</v>
      </c>
      <c r="N218" s="7">
        <f t="shared" si="9"/>
        <v>104</v>
      </c>
      <c r="O218" s="7">
        <f t="shared" si="10"/>
        <v>312</v>
      </c>
      <c r="P218" s="8">
        <f t="shared" si="11"/>
        <v>3</v>
      </c>
      <c r="Q218" s="9" t="s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3</v>
      </c>
      <c r="Z218" s="6">
        <v>0</v>
      </c>
      <c r="AA218" s="6">
        <v>0</v>
      </c>
      <c r="AB218" s="6">
        <v>0</v>
      </c>
      <c r="AC218" s="6"/>
    </row>
    <row r="219" spans="1:29" ht="150" customHeight="1" x14ac:dyDescent="0.2">
      <c r="A219" s="13"/>
      <c r="B219" s="13"/>
      <c r="C219" s="6" t="s">
        <v>667</v>
      </c>
      <c r="D219" s="6" t="s">
        <v>649</v>
      </c>
      <c r="E219" s="6" t="s">
        <v>26</v>
      </c>
      <c r="F219" s="17" t="s">
        <v>666</v>
      </c>
      <c r="G219" s="6" t="s">
        <v>665</v>
      </c>
      <c r="H219" s="6" t="s">
        <v>290</v>
      </c>
      <c r="I219" s="6" t="s">
        <v>147</v>
      </c>
      <c r="J219" s="6" t="s">
        <v>0</v>
      </c>
      <c r="K219" s="6" t="s">
        <v>57</v>
      </c>
      <c r="L219" s="6" t="s">
        <v>291</v>
      </c>
      <c r="M219" s="7">
        <v>180</v>
      </c>
      <c r="N219" s="7">
        <f t="shared" si="9"/>
        <v>72</v>
      </c>
      <c r="O219" s="7">
        <f t="shared" si="10"/>
        <v>216</v>
      </c>
      <c r="P219" s="8">
        <f t="shared" si="11"/>
        <v>3</v>
      </c>
      <c r="Q219" s="9" t="s">
        <v>0</v>
      </c>
      <c r="R219" s="6">
        <v>0</v>
      </c>
      <c r="S219" s="6">
        <v>0</v>
      </c>
      <c r="T219" s="6">
        <v>0</v>
      </c>
      <c r="U219" s="6">
        <v>0</v>
      </c>
      <c r="V219" s="6">
        <v>1</v>
      </c>
      <c r="W219" s="6">
        <v>0</v>
      </c>
      <c r="X219" s="6">
        <v>0</v>
      </c>
      <c r="Y219" s="6">
        <v>2</v>
      </c>
      <c r="Z219" s="6">
        <v>0</v>
      </c>
      <c r="AA219" s="6">
        <v>0</v>
      </c>
      <c r="AB219" s="6">
        <v>0</v>
      </c>
      <c r="AC219" s="6"/>
    </row>
    <row r="220" spans="1:29" ht="150" customHeight="1" x14ac:dyDescent="0.2">
      <c r="A220" s="13"/>
      <c r="B220" s="13"/>
      <c r="C220" s="6" t="s">
        <v>667</v>
      </c>
      <c r="D220" s="6" t="s">
        <v>399</v>
      </c>
      <c r="E220" s="6" t="s">
        <v>26</v>
      </c>
      <c r="F220" s="17" t="s">
        <v>666</v>
      </c>
      <c r="G220" s="6" t="s">
        <v>665</v>
      </c>
      <c r="H220" s="6" t="s">
        <v>208</v>
      </c>
      <c r="I220" s="6" t="s">
        <v>209</v>
      </c>
      <c r="J220" s="6" t="s">
        <v>0</v>
      </c>
      <c r="K220" s="6" t="s">
        <v>57</v>
      </c>
      <c r="L220" s="6" t="s">
        <v>210</v>
      </c>
      <c r="M220" s="7">
        <v>140</v>
      </c>
      <c r="N220" s="7">
        <f t="shared" si="9"/>
        <v>56</v>
      </c>
      <c r="O220" s="7">
        <f t="shared" si="10"/>
        <v>112</v>
      </c>
      <c r="P220" s="8">
        <f t="shared" si="11"/>
        <v>2</v>
      </c>
      <c r="Q220" s="9" t="s">
        <v>0</v>
      </c>
      <c r="R220" s="6">
        <v>0</v>
      </c>
      <c r="S220" s="6">
        <v>0</v>
      </c>
      <c r="T220" s="6">
        <v>0</v>
      </c>
      <c r="U220" s="6">
        <v>1</v>
      </c>
      <c r="V220" s="6">
        <v>1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/>
    </row>
    <row r="221" spans="1:29" ht="150" customHeight="1" x14ac:dyDescent="0.2">
      <c r="A221" s="13"/>
      <c r="B221" s="13"/>
      <c r="C221" s="6" t="s">
        <v>667</v>
      </c>
      <c r="D221" s="6" t="s">
        <v>425</v>
      </c>
      <c r="E221" s="6" t="s">
        <v>26</v>
      </c>
      <c r="F221" s="17" t="s">
        <v>666</v>
      </c>
      <c r="G221" s="6" t="s">
        <v>665</v>
      </c>
      <c r="H221" s="6" t="s">
        <v>90</v>
      </c>
      <c r="I221" s="6" t="s">
        <v>70</v>
      </c>
      <c r="J221" s="6" t="s">
        <v>0</v>
      </c>
      <c r="K221" s="6" t="s">
        <v>57</v>
      </c>
      <c r="L221" s="6" t="s">
        <v>92</v>
      </c>
      <c r="M221" s="7">
        <v>150</v>
      </c>
      <c r="N221" s="7">
        <f t="shared" si="9"/>
        <v>60</v>
      </c>
      <c r="O221" s="7">
        <f t="shared" si="10"/>
        <v>120</v>
      </c>
      <c r="P221" s="8">
        <f t="shared" si="11"/>
        <v>2</v>
      </c>
      <c r="Q221" s="9" t="s">
        <v>0</v>
      </c>
      <c r="R221" s="6">
        <v>0</v>
      </c>
      <c r="S221" s="6">
        <v>0</v>
      </c>
      <c r="T221" s="6">
        <v>0</v>
      </c>
      <c r="U221" s="6">
        <v>0</v>
      </c>
      <c r="V221" s="6">
        <v>2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/>
    </row>
    <row r="222" spans="1:29" ht="150" customHeight="1" x14ac:dyDescent="0.2">
      <c r="A222" s="13"/>
      <c r="B222" s="13"/>
      <c r="C222" s="6" t="s">
        <v>667</v>
      </c>
      <c r="D222" s="6" t="s">
        <v>426</v>
      </c>
      <c r="E222" s="6" t="s">
        <v>26</v>
      </c>
      <c r="F222" s="17" t="s">
        <v>666</v>
      </c>
      <c r="G222" s="6" t="s">
        <v>665</v>
      </c>
      <c r="H222" s="6" t="s">
        <v>90</v>
      </c>
      <c r="I222" s="6" t="s">
        <v>199</v>
      </c>
      <c r="J222" s="6" t="s">
        <v>56</v>
      </c>
      <c r="K222" s="6" t="s">
        <v>57</v>
      </c>
      <c r="L222" s="6" t="s">
        <v>92</v>
      </c>
      <c r="M222" s="7">
        <v>170</v>
      </c>
      <c r="N222" s="7">
        <f t="shared" si="9"/>
        <v>68</v>
      </c>
      <c r="O222" s="7">
        <f t="shared" si="10"/>
        <v>136</v>
      </c>
      <c r="P222" s="8">
        <f t="shared" si="11"/>
        <v>2</v>
      </c>
      <c r="Q222" s="9" t="s">
        <v>0</v>
      </c>
      <c r="R222" s="6">
        <v>0</v>
      </c>
      <c r="S222" s="6">
        <v>0</v>
      </c>
      <c r="T222" s="6">
        <v>0</v>
      </c>
      <c r="U222" s="6">
        <v>1</v>
      </c>
      <c r="V222" s="6">
        <v>1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/>
    </row>
    <row r="223" spans="1:29" ht="150" customHeight="1" x14ac:dyDescent="0.2">
      <c r="A223" s="13"/>
      <c r="B223" s="13"/>
      <c r="C223" s="6" t="s">
        <v>667</v>
      </c>
      <c r="D223" s="6" t="s">
        <v>440</v>
      </c>
      <c r="E223" s="6" t="s">
        <v>26</v>
      </c>
      <c r="F223" s="17" t="s">
        <v>666</v>
      </c>
      <c r="G223" s="6" t="s">
        <v>665</v>
      </c>
      <c r="H223" s="6" t="s">
        <v>129</v>
      </c>
      <c r="I223" s="6" t="s">
        <v>267</v>
      </c>
      <c r="J223" s="6" t="s">
        <v>0</v>
      </c>
      <c r="K223" s="6" t="s">
        <v>57</v>
      </c>
      <c r="L223" s="6" t="s">
        <v>130</v>
      </c>
      <c r="M223" s="7">
        <v>140</v>
      </c>
      <c r="N223" s="7">
        <f t="shared" si="9"/>
        <v>56</v>
      </c>
      <c r="O223" s="7">
        <f t="shared" si="10"/>
        <v>112</v>
      </c>
      <c r="P223" s="8">
        <f t="shared" si="11"/>
        <v>2</v>
      </c>
      <c r="Q223" s="9" t="s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1</v>
      </c>
      <c r="Y223" s="6">
        <v>0</v>
      </c>
      <c r="Z223" s="6">
        <v>0</v>
      </c>
      <c r="AA223" s="6">
        <v>0</v>
      </c>
      <c r="AB223" s="6">
        <v>1</v>
      </c>
      <c r="AC223" s="6"/>
    </row>
    <row r="224" spans="1:29" ht="150" customHeight="1" x14ac:dyDescent="0.2">
      <c r="A224" s="13"/>
      <c r="B224" s="13"/>
      <c r="C224" s="6" t="s">
        <v>667</v>
      </c>
      <c r="D224" s="6" t="s">
        <v>441</v>
      </c>
      <c r="E224" s="6" t="s">
        <v>26</v>
      </c>
      <c r="F224" s="17" t="s">
        <v>666</v>
      </c>
      <c r="G224" s="6" t="s">
        <v>665</v>
      </c>
      <c r="H224" s="6" t="s">
        <v>129</v>
      </c>
      <c r="I224" s="6" t="s">
        <v>100</v>
      </c>
      <c r="J224" s="6" t="s">
        <v>0</v>
      </c>
      <c r="K224" s="6" t="s">
        <v>57</v>
      </c>
      <c r="L224" s="6" t="s">
        <v>130</v>
      </c>
      <c r="M224" s="7">
        <v>180</v>
      </c>
      <c r="N224" s="7">
        <f t="shared" si="9"/>
        <v>72</v>
      </c>
      <c r="O224" s="7">
        <f t="shared" si="10"/>
        <v>144</v>
      </c>
      <c r="P224" s="8">
        <f t="shared" si="11"/>
        <v>2</v>
      </c>
      <c r="Q224" s="9" t="s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2</v>
      </c>
      <c r="Z224" s="6">
        <v>0</v>
      </c>
      <c r="AA224" s="6">
        <v>0</v>
      </c>
      <c r="AB224" s="6">
        <v>0</v>
      </c>
      <c r="AC224" s="6"/>
    </row>
    <row r="225" spans="1:29" ht="150" customHeight="1" x14ac:dyDescent="0.2">
      <c r="A225" s="13"/>
      <c r="B225" s="13"/>
      <c r="C225" s="6" t="s">
        <v>667</v>
      </c>
      <c r="D225" s="6" t="s">
        <v>446</v>
      </c>
      <c r="E225" s="6" t="s">
        <v>26</v>
      </c>
      <c r="F225" s="17" t="s">
        <v>666</v>
      </c>
      <c r="G225" s="6" t="s">
        <v>665</v>
      </c>
      <c r="H225" s="6" t="s">
        <v>283</v>
      </c>
      <c r="I225" s="6" t="s">
        <v>284</v>
      </c>
      <c r="J225" s="6" t="s">
        <v>0</v>
      </c>
      <c r="K225" s="6" t="s">
        <v>57</v>
      </c>
      <c r="L225" s="6" t="s">
        <v>285</v>
      </c>
      <c r="M225" s="7">
        <v>150</v>
      </c>
      <c r="N225" s="7">
        <f t="shared" si="9"/>
        <v>60</v>
      </c>
      <c r="O225" s="7">
        <f t="shared" si="10"/>
        <v>120</v>
      </c>
      <c r="P225" s="8">
        <f t="shared" si="11"/>
        <v>2</v>
      </c>
      <c r="Q225" s="9" t="s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2</v>
      </c>
      <c r="Y225" s="6">
        <v>0</v>
      </c>
      <c r="Z225" s="6">
        <v>0</v>
      </c>
      <c r="AA225" s="6">
        <v>0</v>
      </c>
      <c r="AB225" s="6">
        <v>0</v>
      </c>
      <c r="AC225" s="6"/>
    </row>
    <row r="226" spans="1:29" ht="150" customHeight="1" x14ac:dyDescent="0.2">
      <c r="A226" s="13"/>
      <c r="B226" s="13"/>
      <c r="C226" s="6" t="s">
        <v>667</v>
      </c>
      <c r="D226" s="6" t="s">
        <v>459</v>
      </c>
      <c r="E226" s="6" t="s">
        <v>26</v>
      </c>
      <c r="F226" s="17" t="s">
        <v>666</v>
      </c>
      <c r="G226" s="6" t="s">
        <v>665</v>
      </c>
      <c r="H226" s="6" t="s">
        <v>112</v>
      </c>
      <c r="I226" s="6" t="s">
        <v>192</v>
      </c>
      <c r="J226" s="6" t="s">
        <v>0</v>
      </c>
      <c r="K226" s="6" t="s">
        <v>57</v>
      </c>
      <c r="L226" s="6" t="s">
        <v>114</v>
      </c>
      <c r="M226" s="7">
        <v>130</v>
      </c>
      <c r="N226" s="7">
        <f t="shared" ref="N226:N277" si="12">M226/2.5</f>
        <v>52</v>
      </c>
      <c r="O226" s="7">
        <f t="shared" ref="O226:O277" si="13">N226*P226</f>
        <v>104</v>
      </c>
      <c r="P226" s="8">
        <f t="shared" si="11"/>
        <v>2</v>
      </c>
      <c r="Q226" s="9" t="s">
        <v>0</v>
      </c>
      <c r="R226" s="6">
        <v>0</v>
      </c>
      <c r="S226" s="6">
        <v>0</v>
      </c>
      <c r="T226" s="6">
        <v>0</v>
      </c>
      <c r="U226" s="6">
        <v>0</v>
      </c>
      <c r="V226" s="6">
        <v>2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/>
    </row>
    <row r="227" spans="1:29" ht="150" customHeight="1" x14ac:dyDescent="0.2">
      <c r="A227" s="13"/>
      <c r="B227" s="13"/>
      <c r="C227" s="6" t="s">
        <v>667</v>
      </c>
      <c r="D227" s="6" t="s">
        <v>465</v>
      </c>
      <c r="E227" s="6" t="s">
        <v>26</v>
      </c>
      <c r="F227" s="17" t="s">
        <v>666</v>
      </c>
      <c r="G227" s="6" t="s">
        <v>665</v>
      </c>
      <c r="H227" s="6" t="s">
        <v>112</v>
      </c>
      <c r="I227" s="6" t="s">
        <v>195</v>
      </c>
      <c r="J227" s="6" t="s">
        <v>0</v>
      </c>
      <c r="K227" s="6" t="s">
        <v>57</v>
      </c>
      <c r="L227" s="6" t="s">
        <v>114</v>
      </c>
      <c r="M227" s="7">
        <v>200</v>
      </c>
      <c r="N227" s="7">
        <f t="shared" si="12"/>
        <v>80</v>
      </c>
      <c r="O227" s="7">
        <f t="shared" si="13"/>
        <v>160</v>
      </c>
      <c r="P227" s="8">
        <f t="shared" si="11"/>
        <v>2</v>
      </c>
      <c r="Q227" s="9" t="s">
        <v>0</v>
      </c>
      <c r="R227" s="6">
        <v>0</v>
      </c>
      <c r="S227" s="6">
        <v>0</v>
      </c>
      <c r="T227" s="6">
        <v>0</v>
      </c>
      <c r="U227" s="6">
        <v>2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/>
    </row>
    <row r="228" spans="1:29" ht="150" customHeight="1" x14ac:dyDescent="0.2">
      <c r="A228" s="13"/>
      <c r="B228" s="13"/>
      <c r="C228" s="6" t="s">
        <v>667</v>
      </c>
      <c r="D228" s="6" t="s">
        <v>466</v>
      </c>
      <c r="E228" s="6" t="s">
        <v>26</v>
      </c>
      <c r="F228" s="17" t="s">
        <v>666</v>
      </c>
      <c r="G228" s="6" t="s">
        <v>665</v>
      </c>
      <c r="H228" s="6" t="s">
        <v>112</v>
      </c>
      <c r="I228" s="6" t="s">
        <v>193</v>
      </c>
      <c r="J228" s="6" t="s">
        <v>0</v>
      </c>
      <c r="K228" s="6" t="s">
        <v>57</v>
      </c>
      <c r="L228" s="6" t="s">
        <v>114</v>
      </c>
      <c r="M228" s="7">
        <v>140</v>
      </c>
      <c r="N228" s="7">
        <f t="shared" si="12"/>
        <v>56</v>
      </c>
      <c r="O228" s="7">
        <f t="shared" si="13"/>
        <v>112</v>
      </c>
      <c r="P228" s="8">
        <f t="shared" si="11"/>
        <v>2</v>
      </c>
      <c r="Q228" s="9" t="s">
        <v>0</v>
      </c>
      <c r="R228" s="6">
        <v>0</v>
      </c>
      <c r="S228" s="6">
        <v>0</v>
      </c>
      <c r="T228" s="6">
        <v>0</v>
      </c>
      <c r="U228" s="6">
        <v>2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/>
    </row>
    <row r="229" spans="1:29" ht="150" customHeight="1" x14ac:dyDescent="0.2">
      <c r="A229" s="13"/>
      <c r="B229" s="13"/>
      <c r="C229" s="6" t="s">
        <v>667</v>
      </c>
      <c r="D229" s="6" t="s">
        <v>467</v>
      </c>
      <c r="E229" s="6" t="s">
        <v>26</v>
      </c>
      <c r="F229" s="17" t="s">
        <v>666</v>
      </c>
      <c r="G229" s="6" t="s">
        <v>665</v>
      </c>
      <c r="H229" s="6" t="s">
        <v>112</v>
      </c>
      <c r="I229" s="6" t="s">
        <v>196</v>
      </c>
      <c r="J229" s="6" t="s">
        <v>0</v>
      </c>
      <c r="K229" s="6" t="s">
        <v>57</v>
      </c>
      <c r="L229" s="6" t="s">
        <v>114</v>
      </c>
      <c r="M229" s="7">
        <v>180</v>
      </c>
      <c r="N229" s="7">
        <f t="shared" si="12"/>
        <v>72</v>
      </c>
      <c r="O229" s="7">
        <f t="shared" si="13"/>
        <v>144</v>
      </c>
      <c r="P229" s="8">
        <f t="shared" si="11"/>
        <v>2</v>
      </c>
      <c r="Q229" s="9" t="s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2</v>
      </c>
      <c r="Y229" s="6">
        <v>0</v>
      </c>
      <c r="Z229" s="6">
        <v>0</v>
      </c>
      <c r="AA229" s="6">
        <v>0</v>
      </c>
      <c r="AB229" s="6">
        <v>0</v>
      </c>
      <c r="AC229" s="6"/>
    </row>
    <row r="230" spans="1:29" ht="150" customHeight="1" x14ac:dyDescent="0.2">
      <c r="A230" s="13"/>
      <c r="B230" s="13"/>
      <c r="C230" s="6" t="s">
        <v>667</v>
      </c>
      <c r="D230" s="6" t="s">
        <v>469</v>
      </c>
      <c r="E230" s="6" t="s">
        <v>26</v>
      </c>
      <c r="F230" s="17" t="s">
        <v>666</v>
      </c>
      <c r="G230" s="6" t="s">
        <v>665</v>
      </c>
      <c r="H230" s="6" t="s">
        <v>112</v>
      </c>
      <c r="I230" s="6" t="s">
        <v>294</v>
      </c>
      <c r="J230" s="6" t="s">
        <v>0</v>
      </c>
      <c r="K230" s="6" t="s">
        <v>57</v>
      </c>
      <c r="L230" s="6" t="s">
        <v>114</v>
      </c>
      <c r="M230" s="7">
        <v>180</v>
      </c>
      <c r="N230" s="7">
        <f t="shared" si="12"/>
        <v>72</v>
      </c>
      <c r="O230" s="7">
        <f t="shared" si="13"/>
        <v>144</v>
      </c>
      <c r="P230" s="8">
        <f t="shared" si="11"/>
        <v>2</v>
      </c>
      <c r="Q230" s="9" t="s">
        <v>0</v>
      </c>
      <c r="R230" s="6">
        <v>0</v>
      </c>
      <c r="S230" s="6">
        <v>0</v>
      </c>
      <c r="T230" s="6">
        <v>0</v>
      </c>
      <c r="U230" s="6">
        <v>0</v>
      </c>
      <c r="V230" s="6">
        <v>1</v>
      </c>
      <c r="W230" s="6">
        <v>0</v>
      </c>
      <c r="X230" s="6">
        <v>1</v>
      </c>
      <c r="Y230" s="6">
        <v>0</v>
      </c>
      <c r="Z230" s="6">
        <v>0</v>
      </c>
      <c r="AA230" s="6">
        <v>0</v>
      </c>
      <c r="AB230" s="6">
        <v>0</v>
      </c>
      <c r="AC230" s="6"/>
    </row>
    <row r="231" spans="1:29" ht="150" customHeight="1" x14ac:dyDescent="0.2">
      <c r="A231" s="13"/>
      <c r="B231" s="13"/>
      <c r="C231" s="6" t="s">
        <v>667</v>
      </c>
      <c r="D231" s="6" t="s">
        <v>480</v>
      </c>
      <c r="E231" s="6" t="s">
        <v>26</v>
      </c>
      <c r="F231" s="17" t="s">
        <v>666</v>
      </c>
      <c r="G231" s="6" t="s">
        <v>665</v>
      </c>
      <c r="H231" s="6" t="s">
        <v>126</v>
      </c>
      <c r="I231" s="6" t="s">
        <v>180</v>
      </c>
      <c r="J231" s="6" t="s">
        <v>56</v>
      </c>
      <c r="K231" s="6" t="s">
        <v>57</v>
      </c>
      <c r="L231" s="6" t="s">
        <v>128</v>
      </c>
      <c r="M231" s="7">
        <v>260</v>
      </c>
      <c r="N231" s="7">
        <f t="shared" si="12"/>
        <v>104</v>
      </c>
      <c r="O231" s="7">
        <f t="shared" si="13"/>
        <v>208</v>
      </c>
      <c r="P231" s="8">
        <f t="shared" si="11"/>
        <v>2</v>
      </c>
      <c r="Q231" s="9" t="s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1</v>
      </c>
      <c r="Y231" s="6">
        <v>1</v>
      </c>
      <c r="Z231" s="6">
        <v>0</v>
      </c>
      <c r="AA231" s="6">
        <v>0</v>
      </c>
      <c r="AB231" s="6">
        <v>0</v>
      </c>
      <c r="AC231" s="6"/>
    </row>
    <row r="232" spans="1:29" ht="150" customHeight="1" x14ac:dyDescent="0.2">
      <c r="A232" s="13"/>
      <c r="B232" s="13"/>
      <c r="C232" s="6" t="s">
        <v>667</v>
      </c>
      <c r="D232" s="6" t="s">
        <v>482</v>
      </c>
      <c r="E232" s="6" t="s">
        <v>26</v>
      </c>
      <c r="F232" s="17" t="s">
        <v>666</v>
      </c>
      <c r="G232" s="6" t="s">
        <v>665</v>
      </c>
      <c r="H232" s="6" t="s">
        <v>340</v>
      </c>
      <c r="I232" s="6" t="s">
        <v>341</v>
      </c>
      <c r="J232" s="6" t="s">
        <v>0</v>
      </c>
      <c r="K232" s="6" t="s">
        <v>57</v>
      </c>
      <c r="L232" s="6" t="s">
        <v>342</v>
      </c>
      <c r="M232" s="7">
        <v>120</v>
      </c>
      <c r="N232" s="7">
        <f t="shared" si="12"/>
        <v>48</v>
      </c>
      <c r="O232" s="7">
        <f t="shared" si="13"/>
        <v>96</v>
      </c>
      <c r="P232" s="8">
        <f t="shared" si="11"/>
        <v>2</v>
      </c>
      <c r="Q232" s="9" t="s">
        <v>0</v>
      </c>
      <c r="R232" s="6">
        <v>0</v>
      </c>
      <c r="S232" s="6">
        <v>0</v>
      </c>
      <c r="T232" s="6">
        <v>0</v>
      </c>
      <c r="U232" s="6">
        <v>0</v>
      </c>
      <c r="V232" s="6">
        <v>2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/>
    </row>
    <row r="233" spans="1:29" ht="150" customHeight="1" x14ac:dyDescent="0.2">
      <c r="A233" s="13"/>
      <c r="B233" s="13"/>
      <c r="C233" s="6" t="s">
        <v>667</v>
      </c>
      <c r="D233" s="6" t="s">
        <v>485</v>
      </c>
      <c r="E233" s="6" t="s">
        <v>26</v>
      </c>
      <c r="F233" s="17" t="s">
        <v>666</v>
      </c>
      <c r="G233" s="6" t="s">
        <v>665</v>
      </c>
      <c r="H233" s="6" t="s">
        <v>340</v>
      </c>
      <c r="I233" s="6" t="s">
        <v>349</v>
      </c>
      <c r="J233" s="6" t="s">
        <v>0</v>
      </c>
      <c r="K233" s="6" t="s">
        <v>57</v>
      </c>
      <c r="L233" s="6" t="s">
        <v>342</v>
      </c>
      <c r="M233" s="7">
        <v>140</v>
      </c>
      <c r="N233" s="7">
        <f t="shared" si="12"/>
        <v>56</v>
      </c>
      <c r="O233" s="7">
        <f t="shared" si="13"/>
        <v>112</v>
      </c>
      <c r="P233" s="8">
        <f t="shared" si="11"/>
        <v>2</v>
      </c>
      <c r="Q233" s="9" t="s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1</v>
      </c>
      <c r="Z233" s="6">
        <v>1</v>
      </c>
      <c r="AA233" s="6">
        <v>0</v>
      </c>
      <c r="AB233" s="6">
        <v>0</v>
      </c>
      <c r="AC233" s="6"/>
    </row>
    <row r="234" spans="1:29" ht="150" customHeight="1" x14ac:dyDescent="0.2">
      <c r="A234" s="13"/>
      <c r="B234" s="13"/>
      <c r="C234" s="6" t="s">
        <v>667</v>
      </c>
      <c r="D234" s="6" t="s">
        <v>495</v>
      </c>
      <c r="E234" s="6" t="s">
        <v>26</v>
      </c>
      <c r="F234" s="17" t="s">
        <v>666</v>
      </c>
      <c r="G234" s="6" t="s">
        <v>665</v>
      </c>
      <c r="H234" s="6" t="s">
        <v>216</v>
      </c>
      <c r="I234" s="6" t="s">
        <v>313</v>
      </c>
      <c r="J234" s="6" t="s">
        <v>0</v>
      </c>
      <c r="K234" s="6" t="s">
        <v>57</v>
      </c>
      <c r="L234" s="6" t="s">
        <v>218</v>
      </c>
      <c r="M234" s="7">
        <v>130</v>
      </c>
      <c r="N234" s="7">
        <f t="shared" si="12"/>
        <v>52</v>
      </c>
      <c r="O234" s="7">
        <f t="shared" si="13"/>
        <v>104</v>
      </c>
      <c r="P234" s="8">
        <f t="shared" si="11"/>
        <v>2</v>
      </c>
      <c r="Q234" s="9" t="s">
        <v>0</v>
      </c>
      <c r="R234" s="6">
        <v>0</v>
      </c>
      <c r="S234" s="6">
        <v>0</v>
      </c>
      <c r="T234" s="6">
        <v>0</v>
      </c>
      <c r="U234" s="6">
        <v>0</v>
      </c>
      <c r="V234" s="6">
        <v>1</v>
      </c>
      <c r="W234" s="6">
        <v>1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/>
    </row>
    <row r="235" spans="1:29" ht="150" customHeight="1" x14ac:dyDescent="0.2">
      <c r="A235" s="13"/>
      <c r="B235" s="13"/>
      <c r="C235" s="6" t="s">
        <v>667</v>
      </c>
      <c r="D235" s="6" t="s">
        <v>502</v>
      </c>
      <c r="E235" s="6" t="s">
        <v>26</v>
      </c>
      <c r="F235" s="17" t="s">
        <v>666</v>
      </c>
      <c r="G235" s="6" t="s">
        <v>665</v>
      </c>
      <c r="H235" s="6" t="s">
        <v>219</v>
      </c>
      <c r="I235" s="6" t="s">
        <v>314</v>
      </c>
      <c r="J235" s="6" t="s">
        <v>0</v>
      </c>
      <c r="K235" s="6" t="s">
        <v>57</v>
      </c>
      <c r="L235" s="6" t="s">
        <v>221</v>
      </c>
      <c r="M235" s="7">
        <v>140</v>
      </c>
      <c r="N235" s="7">
        <f t="shared" si="12"/>
        <v>56</v>
      </c>
      <c r="O235" s="7">
        <f t="shared" si="13"/>
        <v>112</v>
      </c>
      <c r="P235" s="8">
        <f t="shared" si="11"/>
        <v>2</v>
      </c>
      <c r="Q235" s="9" t="s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2</v>
      </c>
      <c r="Y235" s="6">
        <v>0</v>
      </c>
      <c r="Z235" s="6">
        <v>0</v>
      </c>
      <c r="AA235" s="6">
        <v>0</v>
      </c>
      <c r="AB235" s="6">
        <v>0</v>
      </c>
      <c r="AC235" s="6"/>
    </row>
    <row r="236" spans="1:29" ht="150" customHeight="1" x14ac:dyDescent="0.2">
      <c r="A236" s="13"/>
      <c r="B236" s="13"/>
      <c r="C236" s="6" t="s">
        <v>667</v>
      </c>
      <c r="D236" s="6" t="s">
        <v>506</v>
      </c>
      <c r="E236" s="6" t="s">
        <v>26</v>
      </c>
      <c r="F236" s="17" t="s">
        <v>666</v>
      </c>
      <c r="G236" s="6" t="s">
        <v>665</v>
      </c>
      <c r="H236" s="6" t="s">
        <v>222</v>
      </c>
      <c r="I236" s="6" t="s">
        <v>264</v>
      </c>
      <c r="J236" s="6" t="s">
        <v>56</v>
      </c>
      <c r="K236" s="6" t="s">
        <v>57</v>
      </c>
      <c r="L236" s="6" t="s">
        <v>223</v>
      </c>
      <c r="M236" s="7">
        <v>150</v>
      </c>
      <c r="N236" s="7">
        <f t="shared" si="12"/>
        <v>60</v>
      </c>
      <c r="O236" s="7">
        <f t="shared" si="13"/>
        <v>120</v>
      </c>
      <c r="P236" s="8">
        <f t="shared" si="11"/>
        <v>2</v>
      </c>
      <c r="Q236" s="9" t="s">
        <v>0</v>
      </c>
      <c r="R236" s="6">
        <v>0</v>
      </c>
      <c r="S236" s="6">
        <v>0</v>
      </c>
      <c r="T236" s="6">
        <v>0</v>
      </c>
      <c r="U236" s="6">
        <v>0</v>
      </c>
      <c r="V236" s="6">
        <v>2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/>
    </row>
    <row r="237" spans="1:29" ht="150" customHeight="1" x14ac:dyDescent="0.2">
      <c r="A237" s="13"/>
      <c r="B237" s="13"/>
      <c r="C237" s="6" t="s">
        <v>667</v>
      </c>
      <c r="D237" s="6" t="s">
        <v>511</v>
      </c>
      <c r="E237" s="6" t="s">
        <v>26</v>
      </c>
      <c r="F237" s="17" t="s">
        <v>666</v>
      </c>
      <c r="G237" s="6" t="s">
        <v>665</v>
      </c>
      <c r="H237" s="6" t="s">
        <v>268</v>
      </c>
      <c r="I237" s="6" t="s">
        <v>269</v>
      </c>
      <c r="J237" s="6" t="s">
        <v>0</v>
      </c>
      <c r="K237" s="6" t="s">
        <v>57</v>
      </c>
      <c r="L237" s="6" t="s">
        <v>270</v>
      </c>
      <c r="M237" s="7">
        <v>180</v>
      </c>
      <c r="N237" s="7">
        <f t="shared" si="12"/>
        <v>72</v>
      </c>
      <c r="O237" s="7">
        <f t="shared" si="13"/>
        <v>144</v>
      </c>
      <c r="P237" s="8">
        <f t="shared" si="11"/>
        <v>2</v>
      </c>
      <c r="Q237" s="9" t="s">
        <v>0</v>
      </c>
      <c r="R237" s="6">
        <v>0</v>
      </c>
      <c r="S237" s="6">
        <v>0</v>
      </c>
      <c r="T237" s="6">
        <v>0</v>
      </c>
      <c r="U237" s="6">
        <v>1</v>
      </c>
      <c r="V237" s="6">
        <v>0</v>
      </c>
      <c r="W237" s="6">
        <v>0</v>
      </c>
      <c r="X237" s="6">
        <v>0</v>
      </c>
      <c r="Y237" s="6">
        <v>1</v>
      </c>
      <c r="Z237" s="6">
        <v>0</v>
      </c>
      <c r="AA237" s="6">
        <v>0</v>
      </c>
      <c r="AB237" s="6">
        <v>0</v>
      </c>
      <c r="AC237" s="6"/>
    </row>
    <row r="238" spans="1:29" ht="150" customHeight="1" x14ac:dyDescent="0.25">
      <c r="A238" s="12"/>
      <c r="B238" s="12"/>
      <c r="C238" s="6" t="s">
        <v>667</v>
      </c>
      <c r="D238" s="6" t="s">
        <v>516</v>
      </c>
      <c r="E238" s="6" t="s">
        <v>26</v>
      </c>
      <c r="F238" s="17" t="s">
        <v>666</v>
      </c>
      <c r="G238" s="6" t="s">
        <v>665</v>
      </c>
      <c r="H238" s="6" t="s">
        <v>165</v>
      </c>
      <c r="I238" s="6" t="s">
        <v>273</v>
      </c>
      <c r="J238" s="6" t="s">
        <v>56</v>
      </c>
      <c r="K238" s="6" t="s">
        <v>57</v>
      </c>
      <c r="L238" s="6" t="s">
        <v>167</v>
      </c>
      <c r="M238" s="7">
        <v>160</v>
      </c>
      <c r="N238" s="7">
        <f t="shared" si="12"/>
        <v>64</v>
      </c>
      <c r="O238" s="7">
        <f t="shared" si="13"/>
        <v>128</v>
      </c>
      <c r="P238" s="8">
        <f t="shared" si="11"/>
        <v>2</v>
      </c>
      <c r="Q238" s="9" t="s">
        <v>0</v>
      </c>
      <c r="R238" s="6">
        <v>0</v>
      </c>
      <c r="S238" s="6">
        <v>0</v>
      </c>
      <c r="T238" s="6">
        <v>0</v>
      </c>
      <c r="U238" s="6">
        <v>2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/>
    </row>
    <row r="239" spans="1:29" ht="150" customHeight="1" x14ac:dyDescent="0.25">
      <c r="A239" s="12"/>
      <c r="B239" s="12"/>
      <c r="C239" s="6" t="s">
        <v>667</v>
      </c>
      <c r="D239" s="6" t="s">
        <v>541</v>
      </c>
      <c r="E239" s="6" t="s">
        <v>26</v>
      </c>
      <c r="F239" s="17" t="s">
        <v>666</v>
      </c>
      <c r="G239" s="6" t="s">
        <v>665</v>
      </c>
      <c r="H239" s="6" t="s">
        <v>54</v>
      </c>
      <c r="I239" s="6" t="s">
        <v>302</v>
      </c>
      <c r="J239" s="6" t="s">
        <v>0</v>
      </c>
      <c r="K239" s="6" t="s">
        <v>57</v>
      </c>
      <c r="L239" s="6" t="s">
        <v>58</v>
      </c>
      <c r="M239" s="7">
        <v>230</v>
      </c>
      <c r="N239" s="7">
        <f t="shared" si="12"/>
        <v>92</v>
      </c>
      <c r="O239" s="7">
        <f t="shared" si="13"/>
        <v>184</v>
      </c>
      <c r="P239" s="8">
        <f t="shared" si="11"/>
        <v>2</v>
      </c>
      <c r="Q239" s="9" t="s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2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/>
    </row>
    <row r="240" spans="1:29" ht="150" customHeight="1" x14ac:dyDescent="0.2">
      <c r="A240" s="13"/>
      <c r="B240" s="13"/>
      <c r="C240" s="6" t="s">
        <v>667</v>
      </c>
      <c r="D240" s="6" t="s">
        <v>583</v>
      </c>
      <c r="E240" s="6" t="s">
        <v>26</v>
      </c>
      <c r="F240" s="17" t="s">
        <v>666</v>
      </c>
      <c r="G240" s="6" t="s">
        <v>665</v>
      </c>
      <c r="H240" s="6" t="s">
        <v>76</v>
      </c>
      <c r="I240" s="6" t="s">
        <v>187</v>
      </c>
      <c r="J240" s="6" t="s">
        <v>0</v>
      </c>
      <c r="K240" s="6" t="s">
        <v>57</v>
      </c>
      <c r="L240" s="6" t="s">
        <v>78</v>
      </c>
      <c r="M240" s="7">
        <v>140</v>
      </c>
      <c r="N240" s="7">
        <f t="shared" si="12"/>
        <v>56</v>
      </c>
      <c r="O240" s="7">
        <f t="shared" si="13"/>
        <v>112</v>
      </c>
      <c r="P240" s="8">
        <f t="shared" si="11"/>
        <v>2</v>
      </c>
      <c r="Q240" s="9" t="s">
        <v>0</v>
      </c>
      <c r="R240" s="6">
        <v>0</v>
      </c>
      <c r="S240" s="6">
        <v>0</v>
      </c>
      <c r="T240" s="6">
        <v>0</v>
      </c>
      <c r="U240" s="6">
        <v>0</v>
      </c>
      <c r="V240" s="6">
        <v>2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/>
    </row>
    <row r="241" spans="1:29" ht="150" customHeight="1" x14ac:dyDescent="0.25">
      <c r="A241" s="12"/>
      <c r="B241" s="12"/>
      <c r="C241" s="6" t="s">
        <v>667</v>
      </c>
      <c r="D241" s="6" t="s">
        <v>619</v>
      </c>
      <c r="E241" s="6" t="s">
        <v>26</v>
      </c>
      <c r="F241" s="17" t="s">
        <v>666</v>
      </c>
      <c r="G241" s="6" t="s">
        <v>665</v>
      </c>
      <c r="H241" s="6" t="s">
        <v>141</v>
      </c>
      <c r="I241" s="6" t="s">
        <v>267</v>
      </c>
      <c r="J241" s="6" t="s">
        <v>0</v>
      </c>
      <c r="K241" s="6" t="s">
        <v>57</v>
      </c>
      <c r="L241" s="6" t="s">
        <v>142</v>
      </c>
      <c r="M241" s="7">
        <v>140</v>
      </c>
      <c r="N241" s="7">
        <f t="shared" si="12"/>
        <v>56</v>
      </c>
      <c r="O241" s="7">
        <f t="shared" si="13"/>
        <v>112</v>
      </c>
      <c r="P241" s="8">
        <f t="shared" si="11"/>
        <v>2</v>
      </c>
      <c r="Q241" s="9" t="s">
        <v>0</v>
      </c>
      <c r="R241" s="6">
        <v>0</v>
      </c>
      <c r="S241" s="6">
        <v>0</v>
      </c>
      <c r="T241" s="6">
        <v>0</v>
      </c>
      <c r="U241" s="6">
        <v>1</v>
      </c>
      <c r="V241" s="6">
        <v>0</v>
      </c>
      <c r="W241" s="6">
        <v>0</v>
      </c>
      <c r="X241" s="6">
        <v>0</v>
      </c>
      <c r="Y241" s="6">
        <v>1</v>
      </c>
      <c r="Z241" s="6">
        <v>0</v>
      </c>
      <c r="AA241" s="6">
        <v>0</v>
      </c>
      <c r="AB241" s="6">
        <v>0</v>
      </c>
      <c r="AC241" s="6"/>
    </row>
    <row r="242" spans="1:29" ht="150" customHeight="1" x14ac:dyDescent="0.25">
      <c r="A242" s="12"/>
      <c r="B242" s="12"/>
      <c r="C242" s="6" t="s">
        <v>667</v>
      </c>
      <c r="D242" s="6" t="s">
        <v>620</v>
      </c>
      <c r="E242" s="6" t="s">
        <v>26</v>
      </c>
      <c r="F242" s="17" t="s">
        <v>666</v>
      </c>
      <c r="G242" s="6" t="s">
        <v>665</v>
      </c>
      <c r="H242" s="6" t="s">
        <v>141</v>
      </c>
      <c r="I242" s="6" t="s">
        <v>308</v>
      </c>
      <c r="J242" s="6" t="s">
        <v>0</v>
      </c>
      <c r="K242" s="6" t="s">
        <v>57</v>
      </c>
      <c r="L242" s="6" t="s">
        <v>142</v>
      </c>
      <c r="M242" s="7">
        <v>230</v>
      </c>
      <c r="N242" s="7">
        <f t="shared" si="12"/>
        <v>92</v>
      </c>
      <c r="O242" s="7">
        <f t="shared" si="13"/>
        <v>184</v>
      </c>
      <c r="P242" s="8">
        <f t="shared" si="11"/>
        <v>2</v>
      </c>
      <c r="Q242" s="9" t="s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2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/>
    </row>
    <row r="243" spans="1:29" ht="150" customHeight="1" x14ac:dyDescent="0.25">
      <c r="A243" s="12"/>
      <c r="B243" s="12"/>
      <c r="C243" s="6" t="s">
        <v>667</v>
      </c>
      <c r="D243" s="6" t="s">
        <v>627</v>
      </c>
      <c r="E243" s="6" t="s">
        <v>26</v>
      </c>
      <c r="F243" s="17" t="s">
        <v>666</v>
      </c>
      <c r="G243" s="6" t="s">
        <v>665</v>
      </c>
      <c r="H243" s="6" t="s">
        <v>141</v>
      </c>
      <c r="I243" s="6" t="s">
        <v>204</v>
      </c>
      <c r="J243" s="6" t="s">
        <v>0</v>
      </c>
      <c r="K243" s="6" t="s">
        <v>57</v>
      </c>
      <c r="L243" s="6" t="s">
        <v>142</v>
      </c>
      <c r="M243" s="7">
        <v>180</v>
      </c>
      <c r="N243" s="7">
        <f t="shared" si="12"/>
        <v>72</v>
      </c>
      <c r="O243" s="7">
        <f t="shared" si="13"/>
        <v>144</v>
      </c>
      <c r="P243" s="8">
        <f t="shared" si="11"/>
        <v>2</v>
      </c>
      <c r="Q243" s="9" t="s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2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/>
    </row>
    <row r="244" spans="1:29" ht="150" customHeight="1" x14ac:dyDescent="0.25">
      <c r="A244" s="12"/>
      <c r="B244" s="12"/>
      <c r="C244" s="6" t="s">
        <v>667</v>
      </c>
      <c r="D244" s="6" t="s">
        <v>638</v>
      </c>
      <c r="E244" s="6" t="s">
        <v>26</v>
      </c>
      <c r="F244" s="17" t="s">
        <v>666</v>
      </c>
      <c r="G244" s="6" t="s">
        <v>665</v>
      </c>
      <c r="H244" s="6" t="s">
        <v>141</v>
      </c>
      <c r="I244" s="6" t="s">
        <v>320</v>
      </c>
      <c r="J244" s="6" t="s">
        <v>0</v>
      </c>
      <c r="K244" s="6" t="s">
        <v>57</v>
      </c>
      <c r="L244" s="6" t="s">
        <v>142</v>
      </c>
      <c r="M244" s="7">
        <v>200</v>
      </c>
      <c r="N244" s="7">
        <f t="shared" si="12"/>
        <v>80</v>
      </c>
      <c r="O244" s="7">
        <f t="shared" si="13"/>
        <v>160</v>
      </c>
      <c r="P244" s="8">
        <f t="shared" si="11"/>
        <v>2</v>
      </c>
      <c r="Q244" s="9" t="s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1</v>
      </c>
      <c r="X244" s="6">
        <v>1</v>
      </c>
      <c r="Y244" s="6">
        <v>0</v>
      </c>
      <c r="Z244" s="6">
        <v>0</v>
      </c>
      <c r="AA244" s="6">
        <v>0</v>
      </c>
      <c r="AB244" s="6">
        <v>0</v>
      </c>
      <c r="AC244" s="6"/>
    </row>
    <row r="245" spans="1:29" ht="150" customHeight="1" x14ac:dyDescent="0.25">
      <c r="A245" s="12"/>
      <c r="B245" s="12"/>
      <c r="C245" s="6" t="s">
        <v>667</v>
      </c>
      <c r="D245" s="6" t="s">
        <v>647</v>
      </c>
      <c r="E245" s="6" t="s">
        <v>26</v>
      </c>
      <c r="F245" s="17" t="s">
        <v>666</v>
      </c>
      <c r="G245" s="6" t="s">
        <v>665</v>
      </c>
      <c r="H245" s="6" t="s">
        <v>305</v>
      </c>
      <c r="I245" s="6" t="s">
        <v>324</v>
      </c>
      <c r="J245" s="6" t="s">
        <v>0</v>
      </c>
      <c r="K245" s="6" t="s">
        <v>57</v>
      </c>
      <c r="L245" s="6" t="s">
        <v>306</v>
      </c>
      <c r="M245" s="7">
        <v>220</v>
      </c>
      <c r="N245" s="7">
        <f t="shared" si="12"/>
        <v>88</v>
      </c>
      <c r="O245" s="7">
        <f t="shared" si="13"/>
        <v>176</v>
      </c>
      <c r="P245" s="8">
        <f t="shared" si="11"/>
        <v>2</v>
      </c>
      <c r="Q245" s="9" t="s">
        <v>0</v>
      </c>
      <c r="R245" s="6">
        <v>0</v>
      </c>
      <c r="S245" s="6">
        <v>0</v>
      </c>
      <c r="T245" s="6">
        <v>0</v>
      </c>
      <c r="U245" s="6">
        <v>0</v>
      </c>
      <c r="V245" s="6">
        <v>2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/>
    </row>
    <row r="246" spans="1:29" ht="150" customHeight="1" x14ac:dyDescent="0.2">
      <c r="A246" s="13"/>
      <c r="B246" s="13"/>
      <c r="C246" s="6" t="s">
        <v>667</v>
      </c>
      <c r="D246" s="6" t="s">
        <v>654</v>
      </c>
      <c r="E246" s="6" t="s">
        <v>26</v>
      </c>
      <c r="F246" s="17" t="s">
        <v>666</v>
      </c>
      <c r="G246" s="6" t="s">
        <v>665</v>
      </c>
      <c r="H246" s="6" t="s">
        <v>122</v>
      </c>
      <c r="I246" s="6" t="s">
        <v>227</v>
      </c>
      <c r="J246" s="6" t="s">
        <v>0</v>
      </c>
      <c r="K246" s="6" t="s">
        <v>57</v>
      </c>
      <c r="L246" s="6" t="s">
        <v>124</v>
      </c>
      <c r="M246" s="7">
        <v>180</v>
      </c>
      <c r="N246" s="7">
        <f t="shared" si="12"/>
        <v>72</v>
      </c>
      <c r="O246" s="7">
        <f t="shared" si="13"/>
        <v>144</v>
      </c>
      <c r="P246" s="8">
        <f t="shared" si="11"/>
        <v>2</v>
      </c>
      <c r="Q246" s="9" t="s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1</v>
      </c>
      <c r="AA246" s="6">
        <v>1</v>
      </c>
      <c r="AB246" s="6">
        <v>0</v>
      </c>
      <c r="AC246" s="6"/>
    </row>
    <row r="247" spans="1:29" ht="150" customHeight="1" x14ac:dyDescent="0.25">
      <c r="A247" s="12"/>
      <c r="B247" s="12"/>
      <c r="C247" s="6" t="s">
        <v>667</v>
      </c>
      <c r="D247" s="6" t="s">
        <v>396</v>
      </c>
      <c r="E247" s="6" t="s">
        <v>26</v>
      </c>
      <c r="F247" s="17" t="s">
        <v>666</v>
      </c>
      <c r="G247" s="6" t="s">
        <v>665</v>
      </c>
      <c r="H247" s="6" t="s">
        <v>208</v>
      </c>
      <c r="I247" s="6" t="s">
        <v>85</v>
      </c>
      <c r="J247" s="6" t="s">
        <v>56</v>
      </c>
      <c r="K247" s="6" t="s">
        <v>57</v>
      </c>
      <c r="L247" s="6" t="s">
        <v>210</v>
      </c>
      <c r="M247" s="7">
        <v>140</v>
      </c>
      <c r="N247" s="7">
        <f t="shared" si="12"/>
        <v>56</v>
      </c>
      <c r="O247" s="7">
        <f t="shared" si="13"/>
        <v>56</v>
      </c>
      <c r="P247" s="8">
        <f t="shared" si="11"/>
        <v>1</v>
      </c>
      <c r="Q247" s="9" t="s">
        <v>0</v>
      </c>
      <c r="R247" s="6">
        <v>0</v>
      </c>
      <c r="S247" s="6">
        <v>0</v>
      </c>
      <c r="T247" s="6">
        <v>0</v>
      </c>
      <c r="U247" s="6">
        <v>0</v>
      </c>
      <c r="V247" s="6">
        <v>1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/>
    </row>
    <row r="248" spans="1:29" ht="150" customHeight="1" x14ac:dyDescent="0.2">
      <c r="A248" s="13"/>
      <c r="B248" s="13"/>
      <c r="C248" s="6" t="s">
        <v>667</v>
      </c>
      <c r="D248" s="6" t="s">
        <v>400</v>
      </c>
      <c r="E248" s="6" t="s">
        <v>26</v>
      </c>
      <c r="F248" s="17" t="s">
        <v>666</v>
      </c>
      <c r="G248" s="6" t="s">
        <v>665</v>
      </c>
      <c r="H248" s="6" t="s">
        <v>208</v>
      </c>
      <c r="I248" s="6" t="s">
        <v>211</v>
      </c>
      <c r="J248" s="6" t="s">
        <v>0</v>
      </c>
      <c r="K248" s="6" t="s">
        <v>57</v>
      </c>
      <c r="L248" s="6" t="s">
        <v>210</v>
      </c>
      <c r="M248" s="7">
        <v>150</v>
      </c>
      <c r="N248" s="7">
        <f t="shared" si="12"/>
        <v>60</v>
      </c>
      <c r="O248" s="7">
        <f t="shared" si="13"/>
        <v>60</v>
      </c>
      <c r="P248" s="8">
        <f t="shared" si="11"/>
        <v>1</v>
      </c>
      <c r="Q248" s="9" t="s">
        <v>0</v>
      </c>
      <c r="R248" s="6">
        <v>0</v>
      </c>
      <c r="S248" s="6">
        <v>0</v>
      </c>
      <c r="T248" s="6">
        <v>0</v>
      </c>
      <c r="U248" s="6">
        <v>0</v>
      </c>
      <c r="V248" s="6">
        <v>1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/>
    </row>
    <row r="249" spans="1:29" ht="150" customHeight="1" x14ac:dyDescent="0.2">
      <c r="A249" s="13"/>
      <c r="B249" s="13"/>
      <c r="C249" s="6" t="s">
        <v>667</v>
      </c>
      <c r="D249" s="6" t="s">
        <v>415</v>
      </c>
      <c r="E249" s="6" t="s">
        <v>26</v>
      </c>
      <c r="F249" s="17" t="s">
        <v>666</v>
      </c>
      <c r="G249" s="6" t="s">
        <v>665</v>
      </c>
      <c r="H249" s="6" t="s">
        <v>148</v>
      </c>
      <c r="I249" s="6" t="s">
        <v>199</v>
      </c>
      <c r="J249" s="6" t="s">
        <v>56</v>
      </c>
      <c r="K249" s="6" t="s">
        <v>57</v>
      </c>
      <c r="L249" s="6" t="s">
        <v>150</v>
      </c>
      <c r="M249" s="7">
        <v>170</v>
      </c>
      <c r="N249" s="7">
        <f t="shared" si="12"/>
        <v>68</v>
      </c>
      <c r="O249" s="7">
        <f t="shared" si="13"/>
        <v>68</v>
      </c>
      <c r="P249" s="8">
        <f t="shared" ref="P249:P277" si="14">SUM(R249:AB249)</f>
        <v>1</v>
      </c>
      <c r="Q249" s="9" t="s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1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/>
    </row>
    <row r="250" spans="1:29" ht="150" customHeight="1" x14ac:dyDescent="0.2">
      <c r="A250" s="13"/>
      <c r="B250" s="13"/>
      <c r="C250" s="6" t="s">
        <v>667</v>
      </c>
      <c r="D250" s="6" t="s">
        <v>424</v>
      </c>
      <c r="E250" s="6" t="s">
        <v>26</v>
      </c>
      <c r="F250" s="17" t="s">
        <v>666</v>
      </c>
      <c r="G250" s="6" t="s">
        <v>665</v>
      </c>
      <c r="H250" s="6" t="s">
        <v>90</v>
      </c>
      <c r="I250" s="6" t="s">
        <v>93</v>
      </c>
      <c r="J250" s="6" t="s">
        <v>56</v>
      </c>
      <c r="K250" s="6" t="s">
        <v>57</v>
      </c>
      <c r="L250" s="6" t="s">
        <v>92</v>
      </c>
      <c r="M250" s="7">
        <v>160</v>
      </c>
      <c r="N250" s="7">
        <f t="shared" si="12"/>
        <v>64</v>
      </c>
      <c r="O250" s="7">
        <f t="shared" si="13"/>
        <v>64</v>
      </c>
      <c r="P250" s="8">
        <f t="shared" si="14"/>
        <v>1</v>
      </c>
      <c r="Q250" s="9" t="s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1</v>
      </c>
      <c r="AC250" s="6"/>
    </row>
    <row r="251" spans="1:29" ht="150" customHeight="1" x14ac:dyDescent="0.2">
      <c r="A251" s="13"/>
      <c r="B251" s="13"/>
      <c r="C251" s="6" t="s">
        <v>667</v>
      </c>
      <c r="D251" s="6" t="s">
        <v>432</v>
      </c>
      <c r="E251" s="6" t="s">
        <v>26</v>
      </c>
      <c r="F251" s="17" t="s">
        <v>666</v>
      </c>
      <c r="G251" s="6" t="s">
        <v>665</v>
      </c>
      <c r="H251" s="6" t="s">
        <v>90</v>
      </c>
      <c r="I251" s="6" t="s">
        <v>80</v>
      </c>
      <c r="J251" s="6" t="s">
        <v>0</v>
      </c>
      <c r="K251" s="6" t="s">
        <v>57</v>
      </c>
      <c r="L251" s="6" t="s">
        <v>92</v>
      </c>
      <c r="M251" s="7">
        <v>150</v>
      </c>
      <c r="N251" s="7">
        <f t="shared" si="12"/>
        <v>60</v>
      </c>
      <c r="O251" s="7">
        <f t="shared" si="13"/>
        <v>60</v>
      </c>
      <c r="P251" s="8">
        <f t="shared" si="14"/>
        <v>1</v>
      </c>
      <c r="Q251" s="9" t="s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1</v>
      </c>
      <c r="AC251" s="6"/>
    </row>
    <row r="252" spans="1:29" ht="150" customHeight="1" x14ac:dyDescent="0.2">
      <c r="A252" s="13"/>
      <c r="B252" s="13"/>
      <c r="C252" s="6" t="s">
        <v>667</v>
      </c>
      <c r="D252" s="6" t="s">
        <v>437</v>
      </c>
      <c r="E252" s="6" t="s">
        <v>26</v>
      </c>
      <c r="F252" s="17" t="s">
        <v>666</v>
      </c>
      <c r="G252" s="6" t="s">
        <v>665</v>
      </c>
      <c r="H252" s="6" t="s">
        <v>90</v>
      </c>
      <c r="I252" s="6" t="s">
        <v>231</v>
      </c>
      <c r="J252" s="6" t="s">
        <v>56</v>
      </c>
      <c r="K252" s="6" t="s">
        <v>57</v>
      </c>
      <c r="L252" s="6" t="s">
        <v>92</v>
      </c>
      <c r="M252" s="7">
        <v>140</v>
      </c>
      <c r="N252" s="7">
        <f t="shared" si="12"/>
        <v>56</v>
      </c>
      <c r="O252" s="7">
        <f t="shared" si="13"/>
        <v>56</v>
      </c>
      <c r="P252" s="8">
        <f t="shared" si="14"/>
        <v>1</v>
      </c>
      <c r="Q252" s="9" t="s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1</v>
      </c>
      <c r="AC252" s="6"/>
    </row>
    <row r="253" spans="1:29" ht="150" customHeight="1" x14ac:dyDescent="0.2">
      <c r="A253" s="13"/>
      <c r="B253" s="13"/>
      <c r="C253" s="6" t="s">
        <v>667</v>
      </c>
      <c r="D253" s="6" t="s">
        <v>442</v>
      </c>
      <c r="E253" s="6" t="s">
        <v>26</v>
      </c>
      <c r="F253" s="17" t="s">
        <v>666</v>
      </c>
      <c r="G253" s="6" t="s">
        <v>665</v>
      </c>
      <c r="H253" s="6" t="s">
        <v>129</v>
      </c>
      <c r="I253" s="6" t="s">
        <v>80</v>
      </c>
      <c r="J253" s="6" t="s">
        <v>0</v>
      </c>
      <c r="K253" s="6" t="s">
        <v>57</v>
      </c>
      <c r="L253" s="6" t="s">
        <v>130</v>
      </c>
      <c r="M253" s="7">
        <v>150</v>
      </c>
      <c r="N253" s="7">
        <f t="shared" si="12"/>
        <v>60</v>
      </c>
      <c r="O253" s="7">
        <f t="shared" si="13"/>
        <v>60</v>
      </c>
      <c r="P253" s="8">
        <f t="shared" si="14"/>
        <v>1</v>
      </c>
      <c r="Q253" s="9" t="s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1</v>
      </c>
      <c r="AB253" s="6">
        <v>0</v>
      </c>
      <c r="AC253" s="6"/>
    </row>
    <row r="254" spans="1:29" ht="150" customHeight="1" x14ac:dyDescent="0.2">
      <c r="A254" s="13"/>
      <c r="B254" s="13"/>
      <c r="C254" s="6" t="s">
        <v>667</v>
      </c>
      <c r="D254" s="6" t="s">
        <v>470</v>
      </c>
      <c r="E254" s="6" t="s">
        <v>26</v>
      </c>
      <c r="F254" s="17" t="s">
        <v>666</v>
      </c>
      <c r="G254" s="6" t="s">
        <v>665</v>
      </c>
      <c r="H254" s="6" t="s">
        <v>112</v>
      </c>
      <c r="I254" s="6" t="s">
        <v>316</v>
      </c>
      <c r="J254" s="6" t="s">
        <v>0</v>
      </c>
      <c r="K254" s="6" t="s">
        <v>57</v>
      </c>
      <c r="L254" s="6" t="s">
        <v>114</v>
      </c>
      <c r="M254" s="7">
        <v>150</v>
      </c>
      <c r="N254" s="7">
        <f t="shared" si="12"/>
        <v>60</v>
      </c>
      <c r="O254" s="7">
        <f t="shared" si="13"/>
        <v>60</v>
      </c>
      <c r="P254" s="8">
        <f t="shared" si="14"/>
        <v>1</v>
      </c>
      <c r="Q254" s="9" t="s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1</v>
      </c>
      <c r="AA254" s="6">
        <v>0</v>
      </c>
      <c r="AB254" s="6">
        <v>0</v>
      </c>
      <c r="AC254" s="6"/>
    </row>
    <row r="255" spans="1:29" ht="150" customHeight="1" x14ac:dyDescent="0.2">
      <c r="A255" s="13"/>
      <c r="B255" s="13"/>
      <c r="C255" s="6" t="s">
        <v>667</v>
      </c>
      <c r="D255" s="6" t="s">
        <v>477</v>
      </c>
      <c r="E255" s="6" t="s">
        <v>26</v>
      </c>
      <c r="F255" s="17" t="s">
        <v>666</v>
      </c>
      <c r="G255" s="6" t="s">
        <v>665</v>
      </c>
      <c r="H255" s="6" t="s">
        <v>126</v>
      </c>
      <c r="I255" s="6" t="s">
        <v>181</v>
      </c>
      <c r="J255" s="6" t="s">
        <v>56</v>
      </c>
      <c r="K255" s="6" t="s">
        <v>57</v>
      </c>
      <c r="L255" s="6" t="s">
        <v>128</v>
      </c>
      <c r="M255" s="7">
        <v>230</v>
      </c>
      <c r="N255" s="7">
        <f t="shared" si="12"/>
        <v>92</v>
      </c>
      <c r="O255" s="7">
        <f t="shared" si="13"/>
        <v>92</v>
      </c>
      <c r="P255" s="8">
        <f t="shared" si="14"/>
        <v>1</v>
      </c>
      <c r="Q255" s="9" t="s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1</v>
      </c>
      <c r="Y255" s="6">
        <v>0</v>
      </c>
      <c r="Z255" s="6">
        <v>0</v>
      </c>
      <c r="AA255" s="6">
        <v>0</v>
      </c>
      <c r="AB255" s="6">
        <v>0</v>
      </c>
      <c r="AC255" s="6"/>
    </row>
    <row r="256" spans="1:29" ht="150" customHeight="1" x14ac:dyDescent="0.2">
      <c r="A256" s="13"/>
      <c r="B256" s="13"/>
      <c r="C256" s="6" t="s">
        <v>667</v>
      </c>
      <c r="D256" s="6" t="s">
        <v>481</v>
      </c>
      <c r="E256" s="6" t="s">
        <v>26</v>
      </c>
      <c r="F256" s="17" t="s">
        <v>666</v>
      </c>
      <c r="G256" s="6" t="s">
        <v>665</v>
      </c>
      <c r="H256" s="6" t="s">
        <v>361</v>
      </c>
      <c r="I256" s="6" t="s">
        <v>362</v>
      </c>
      <c r="J256" s="6" t="s">
        <v>56</v>
      </c>
      <c r="K256" s="6" t="s">
        <v>57</v>
      </c>
      <c r="L256" s="6" t="s">
        <v>363</v>
      </c>
      <c r="M256" s="7">
        <v>180</v>
      </c>
      <c r="N256" s="7">
        <f t="shared" si="12"/>
        <v>72</v>
      </c>
      <c r="O256" s="7">
        <f t="shared" si="13"/>
        <v>72</v>
      </c>
      <c r="P256" s="8">
        <f t="shared" si="14"/>
        <v>1</v>
      </c>
      <c r="Q256" s="9" t="s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1</v>
      </c>
      <c r="AB256" s="6">
        <v>0</v>
      </c>
      <c r="AC256" s="6"/>
    </row>
    <row r="257" spans="1:29" ht="150" customHeight="1" x14ac:dyDescent="0.2">
      <c r="A257" s="13"/>
      <c r="B257" s="13"/>
      <c r="C257" s="6" t="s">
        <v>667</v>
      </c>
      <c r="D257" s="6" t="s">
        <v>484</v>
      </c>
      <c r="E257" s="6" t="s">
        <v>26</v>
      </c>
      <c r="F257" s="17" t="s">
        <v>666</v>
      </c>
      <c r="G257" s="6" t="s">
        <v>665</v>
      </c>
      <c r="H257" s="6" t="s">
        <v>340</v>
      </c>
      <c r="I257" s="6" t="s">
        <v>233</v>
      </c>
      <c r="J257" s="6" t="s">
        <v>0</v>
      </c>
      <c r="K257" s="6" t="s">
        <v>57</v>
      </c>
      <c r="L257" s="6" t="s">
        <v>342</v>
      </c>
      <c r="M257" s="7">
        <v>130</v>
      </c>
      <c r="N257" s="7">
        <f t="shared" si="12"/>
        <v>52</v>
      </c>
      <c r="O257" s="7">
        <f t="shared" si="13"/>
        <v>52</v>
      </c>
      <c r="P257" s="8">
        <f t="shared" si="14"/>
        <v>1</v>
      </c>
      <c r="Q257" s="9" t="s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1</v>
      </c>
      <c r="Z257" s="6">
        <v>0</v>
      </c>
      <c r="AA257" s="6">
        <v>0</v>
      </c>
      <c r="AB257" s="6">
        <v>0</v>
      </c>
      <c r="AC257" s="6"/>
    </row>
    <row r="258" spans="1:29" ht="150" customHeight="1" x14ac:dyDescent="0.2">
      <c r="A258" s="13"/>
      <c r="B258" s="13"/>
      <c r="C258" s="6" t="s">
        <v>667</v>
      </c>
      <c r="D258" s="6" t="s">
        <v>488</v>
      </c>
      <c r="E258" s="6" t="s">
        <v>26</v>
      </c>
      <c r="F258" s="17" t="s">
        <v>666</v>
      </c>
      <c r="G258" s="6" t="s">
        <v>665</v>
      </c>
      <c r="H258" s="6" t="s">
        <v>340</v>
      </c>
      <c r="I258" s="6" t="s">
        <v>345</v>
      </c>
      <c r="J258" s="6" t="s">
        <v>0</v>
      </c>
      <c r="K258" s="6" t="s">
        <v>57</v>
      </c>
      <c r="L258" s="6" t="s">
        <v>342</v>
      </c>
      <c r="M258" s="7">
        <v>160</v>
      </c>
      <c r="N258" s="7">
        <f t="shared" si="12"/>
        <v>64</v>
      </c>
      <c r="O258" s="7">
        <f t="shared" si="13"/>
        <v>64</v>
      </c>
      <c r="P258" s="8">
        <f t="shared" si="14"/>
        <v>1</v>
      </c>
      <c r="Q258" s="9" t="s">
        <v>0</v>
      </c>
      <c r="R258" s="6">
        <v>0</v>
      </c>
      <c r="S258" s="6">
        <v>0</v>
      </c>
      <c r="T258" s="6">
        <v>0</v>
      </c>
      <c r="U258" s="6">
        <v>0</v>
      </c>
      <c r="V258" s="6">
        <v>1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/>
    </row>
    <row r="259" spans="1:29" ht="150" customHeight="1" x14ac:dyDescent="0.2">
      <c r="A259" s="13"/>
      <c r="B259" s="13"/>
      <c r="C259" s="6" t="s">
        <v>667</v>
      </c>
      <c r="D259" s="6" t="s">
        <v>490</v>
      </c>
      <c r="E259" s="6" t="s">
        <v>26</v>
      </c>
      <c r="F259" s="17" t="s">
        <v>666</v>
      </c>
      <c r="G259" s="6" t="s">
        <v>665</v>
      </c>
      <c r="H259" s="6" t="s">
        <v>286</v>
      </c>
      <c r="I259" s="6" t="s">
        <v>287</v>
      </c>
      <c r="J259" s="6" t="s">
        <v>0</v>
      </c>
      <c r="K259" s="6" t="s">
        <v>57</v>
      </c>
      <c r="L259" s="6" t="s">
        <v>288</v>
      </c>
      <c r="M259" s="7">
        <v>160</v>
      </c>
      <c r="N259" s="7">
        <f t="shared" si="12"/>
        <v>64</v>
      </c>
      <c r="O259" s="7">
        <f t="shared" si="13"/>
        <v>64</v>
      </c>
      <c r="P259" s="8">
        <f t="shared" si="14"/>
        <v>1</v>
      </c>
      <c r="Q259" s="9" t="s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1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/>
    </row>
    <row r="260" spans="1:29" ht="150" customHeight="1" x14ac:dyDescent="0.2">
      <c r="A260" s="13"/>
      <c r="B260" s="13"/>
      <c r="C260" s="6" t="s">
        <v>667</v>
      </c>
      <c r="D260" s="6" t="s">
        <v>493</v>
      </c>
      <c r="E260" s="6" t="s">
        <v>26</v>
      </c>
      <c r="F260" s="17" t="s">
        <v>666</v>
      </c>
      <c r="G260" s="6" t="s">
        <v>665</v>
      </c>
      <c r="H260" s="6" t="s">
        <v>216</v>
      </c>
      <c r="I260" s="6" t="s">
        <v>312</v>
      </c>
      <c r="J260" s="6" t="s">
        <v>0</v>
      </c>
      <c r="K260" s="6" t="s">
        <v>57</v>
      </c>
      <c r="L260" s="6" t="s">
        <v>218</v>
      </c>
      <c r="M260" s="7">
        <v>130</v>
      </c>
      <c r="N260" s="7">
        <f t="shared" si="12"/>
        <v>52</v>
      </c>
      <c r="O260" s="7">
        <f t="shared" si="13"/>
        <v>52</v>
      </c>
      <c r="P260" s="8">
        <f t="shared" si="14"/>
        <v>1</v>
      </c>
      <c r="Q260" s="9" t="s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1</v>
      </c>
      <c r="Y260" s="6">
        <v>0</v>
      </c>
      <c r="Z260" s="6">
        <v>0</v>
      </c>
      <c r="AA260" s="6">
        <v>0</v>
      </c>
      <c r="AB260" s="6">
        <v>0</v>
      </c>
      <c r="AC260" s="6"/>
    </row>
    <row r="261" spans="1:29" ht="150" customHeight="1" x14ac:dyDescent="0.2">
      <c r="A261" s="13"/>
      <c r="B261" s="13"/>
      <c r="C261" s="6" t="s">
        <v>667</v>
      </c>
      <c r="D261" s="6" t="s">
        <v>501</v>
      </c>
      <c r="E261" s="6" t="s">
        <v>26</v>
      </c>
      <c r="F261" s="17" t="s">
        <v>666</v>
      </c>
      <c r="G261" s="6" t="s">
        <v>665</v>
      </c>
      <c r="H261" s="6" t="s">
        <v>219</v>
      </c>
      <c r="I261" s="6" t="s">
        <v>310</v>
      </c>
      <c r="J261" s="6" t="s">
        <v>0</v>
      </c>
      <c r="K261" s="6" t="s">
        <v>57</v>
      </c>
      <c r="L261" s="6" t="s">
        <v>221</v>
      </c>
      <c r="M261" s="7">
        <v>130</v>
      </c>
      <c r="N261" s="7">
        <f t="shared" si="12"/>
        <v>52</v>
      </c>
      <c r="O261" s="7">
        <f t="shared" si="13"/>
        <v>52</v>
      </c>
      <c r="P261" s="8">
        <f t="shared" si="14"/>
        <v>1</v>
      </c>
      <c r="Q261" s="9" t="s">
        <v>0</v>
      </c>
      <c r="R261" s="6">
        <v>0</v>
      </c>
      <c r="S261" s="6">
        <v>0</v>
      </c>
      <c r="T261" s="6">
        <v>0</v>
      </c>
      <c r="U261" s="6">
        <v>1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/>
    </row>
    <row r="262" spans="1:29" ht="150" customHeight="1" x14ac:dyDescent="0.2">
      <c r="A262" s="13"/>
      <c r="B262" s="13"/>
      <c r="C262" s="6" t="s">
        <v>667</v>
      </c>
      <c r="D262" s="6" t="s">
        <v>505</v>
      </c>
      <c r="E262" s="6" t="s">
        <v>26</v>
      </c>
      <c r="F262" s="17" t="s">
        <v>666</v>
      </c>
      <c r="G262" s="6" t="s">
        <v>665</v>
      </c>
      <c r="H262" s="6" t="s">
        <v>219</v>
      </c>
      <c r="I262" s="6" t="s">
        <v>344</v>
      </c>
      <c r="J262" s="6" t="s">
        <v>56</v>
      </c>
      <c r="K262" s="6" t="s">
        <v>57</v>
      </c>
      <c r="L262" s="6" t="s">
        <v>221</v>
      </c>
      <c r="M262" s="7">
        <v>130</v>
      </c>
      <c r="N262" s="7">
        <f t="shared" si="12"/>
        <v>52</v>
      </c>
      <c r="O262" s="7">
        <f t="shared" si="13"/>
        <v>52</v>
      </c>
      <c r="P262" s="8">
        <f t="shared" si="14"/>
        <v>1</v>
      </c>
      <c r="Q262" s="9" t="s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1</v>
      </c>
      <c r="AB262" s="6">
        <v>0</v>
      </c>
      <c r="AC262" s="6"/>
    </row>
    <row r="263" spans="1:29" ht="150" customHeight="1" x14ac:dyDescent="0.2">
      <c r="A263" s="13"/>
      <c r="B263" s="13"/>
      <c r="C263" s="6" t="s">
        <v>667</v>
      </c>
      <c r="D263" s="6" t="s">
        <v>507</v>
      </c>
      <c r="E263" s="6" t="s">
        <v>26</v>
      </c>
      <c r="F263" s="17" t="s">
        <v>666</v>
      </c>
      <c r="G263" s="6" t="s">
        <v>665</v>
      </c>
      <c r="H263" s="6" t="s">
        <v>222</v>
      </c>
      <c r="I263" s="6" t="s">
        <v>313</v>
      </c>
      <c r="J263" s="6" t="s">
        <v>0</v>
      </c>
      <c r="K263" s="6" t="s">
        <v>57</v>
      </c>
      <c r="L263" s="6" t="s">
        <v>223</v>
      </c>
      <c r="M263" s="7">
        <v>130</v>
      </c>
      <c r="N263" s="7">
        <f t="shared" si="12"/>
        <v>52</v>
      </c>
      <c r="O263" s="7">
        <f t="shared" si="13"/>
        <v>52</v>
      </c>
      <c r="P263" s="8">
        <f t="shared" si="14"/>
        <v>1</v>
      </c>
      <c r="Q263" s="9" t="s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1</v>
      </c>
      <c r="AA263" s="6">
        <v>0</v>
      </c>
      <c r="AB263" s="6">
        <v>0</v>
      </c>
      <c r="AC263" s="6"/>
    </row>
    <row r="264" spans="1:29" ht="150" customHeight="1" x14ac:dyDescent="0.25">
      <c r="A264" s="12"/>
      <c r="B264" s="12"/>
      <c r="C264" s="6" t="s">
        <v>667</v>
      </c>
      <c r="D264" s="6" t="s">
        <v>519</v>
      </c>
      <c r="E264" s="6" t="s">
        <v>26</v>
      </c>
      <c r="F264" s="17" t="s">
        <v>666</v>
      </c>
      <c r="G264" s="6" t="s">
        <v>665</v>
      </c>
      <c r="H264" s="6" t="s">
        <v>62</v>
      </c>
      <c r="I264" s="6" t="s">
        <v>168</v>
      </c>
      <c r="J264" s="6" t="s">
        <v>0</v>
      </c>
      <c r="K264" s="6" t="s">
        <v>57</v>
      </c>
      <c r="L264" s="6" t="s">
        <v>64</v>
      </c>
      <c r="M264" s="7">
        <v>230</v>
      </c>
      <c r="N264" s="7">
        <f t="shared" si="12"/>
        <v>92</v>
      </c>
      <c r="O264" s="7">
        <f t="shared" si="13"/>
        <v>92</v>
      </c>
      <c r="P264" s="8">
        <f t="shared" si="14"/>
        <v>1</v>
      </c>
      <c r="Q264" s="9" t="s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1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/>
    </row>
    <row r="265" spans="1:29" ht="150" customHeight="1" x14ac:dyDescent="0.25">
      <c r="A265" s="12"/>
      <c r="B265" s="12"/>
      <c r="C265" s="6" t="s">
        <v>667</v>
      </c>
      <c r="D265" s="6" t="s">
        <v>520</v>
      </c>
      <c r="E265" s="6" t="s">
        <v>26</v>
      </c>
      <c r="F265" s="17" t="s">
        <v>666</v>
      </c>
      <c r="G265" s="6" t="s">
        <v>665</v>
      </c>
      <c r="H265" s="6" t="s">
        <v>62</v>
      </c>
      <c r="I265" s="6" t="s">
        <v>346</v>
      </c>
      <c r="J265" s="6" t="s">
        <v>0</v>
      </c>
      <c r="K265" s="6" t="s">
        <v>57</v>
      </c>
      <c r="L265" s="6" t="s">
        <v>64</v>
      </c>
      <c r="M265" s="7">
        <v>170</v>
      </c>
      <c r="N265" s="7">
        <f t="shared" si="12"/>
        <v>68</v>
      </c>
      <c r="O265" s="7">
        <f t="shared" si="13"/>
        <v>68</v>
      </c>
      <c r="P265" s="8">
        <f t="shared" si="14"/>
        <v>1</v>
      </c>
      <c r="Q265" s="9" t="s">
        <v>0</v>
      </c>
      <c r="R265" s="6">
        <v>0</v>
      </c>
      <c r="S265" s="6">
        <v>0</v>
      </c>
      <c r="T265" s="6">
        <v>0</v>
      </c>
      <c r="U265" s="6">
        <v>1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/>
    </row>
    <row r="266" spans="1:29" ht="150" customHeight="1" x14ac:dyDescent="0.25">
      <c r="A266" s="12"/>
      <c r="B266" s="12"/>
      <c r="C266" s="6" t="s">
        <v>667</v>
      </c>
      <c r="D266" s="6" t="s">
        <v>567</v>
      </c>
      <c r="E266" s="6" t="s">
        <v>26</v>
      </c>
      <c r="F266" s="17" t="s">
        <v>666</v>
      </c>
      <c r="G266" s="6" t="s">
        <v>665</v>
      </c>
      <c r="H266" s="6" t="s">
        <v>262</v>
      </c>
      <c r="I266" s="6" t="s">
        <v>279</v>
      </c>
      <c r="J266" s="6" t="s">
        <v>56</v>
      </c>
      <c r="K266" s="6" t="s">
        <v>57</v>
      </c>
      <c r="L266" s="6" t="s">
        <v>263</v>
      </c>
      <c r="M266" s="7">
        <v>180</v>
      </c>
      <c r="N266" s="7">
        <f t="shared" si="12"/>
        <v>72</v>
      </c>
      <c r="O266" s="7">
        <f t="shared" si="13"/>
        <v>72</v>
      </c>
      <c r="P266" s="8">
        <f t="shared" si="14"/>
        <v>1</v>
      </c>
      <c r="Q266" s="9" t="s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1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/>
    </row>
    <row r="267" spans="1:29" ht="150" customHeight="1" x14ac:dyDescent="0.25">
      <c r="A267" s="12"/>
      <c r="B267" s="12"/>
      <c r="C267" s="6" t="s">
        <v>667</v>
      </c>
      <c r="D267" s="6" t="s">
        <v>604</v>
      </c>
      <c r="E267" s="6" t="s">
        <v>26</v>
      </c>
      <c r="F267" s="17" t="s">
        <v>666</v>
      </c>
      <c r="G267" s="6" t="s">
        <v>665</v>
      </c>
      <c r="H267" s="6" t="s">
        <v>79</v>
      </c>
      <c r="I267" s="6" t="s">
        <v>174</v>
      </c>
      <c r="J267" s="6" t="s">
        <v>56</v>
      </c>
      <c r="K267" s="6" t="s">
        <v>57</v>
      </c>
      <c r="L267" s="6" t="s">
        <v>81</v>
      </c>
      <c r="M267" s="7">
        <v>260</v>
      </c>
      <c r="N267" s="7">
        <f t="shared" si="12"/>
        <v>104</v>
      </c>
      <c r="O267" s="7">
        <f t="shared" si="13"/>
        <v>104</v>
      </c>
      <c r="P267" s="8">
        <f t="shared" si="14"/>
        <v>1</v>
      </c>
      <c r="Q267" s="9" t="s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1</v>
      </c>
      <c r="AA267" s="6">
        <v>0</v>
      </c>
      <c r="AB267" s="6">
        <v>0</v>
      </c>
      <c r="AC267" s="6"/>
    </row>
    <row r="268" spans="1:29" ht="150" customHeight="1" x14ac:dyDescent="0.25">
      <c r="A268" s="12"/>
      <c r="B268" s="12"/>
      <c r="C268" s="6" t="s">
        <v>667</v>
      </c>
      <c r="D268" s="6" t="s">
        <v>621</v>
      </c>
      <c r="E268" s="6" t="s">
        <v>26</v>
      </c>
      <c r="F268" s="17" t="s">
        <v>666</v>
      </c>
      <c r="G268" s="6" t="s">
        <v>665</v>
      </c>
      <c r="H268" s="6" t="s">
        <v>141</v>
      </c>
      <c r="I268" s="6" t="s">
        <v>309</v>
      </c>
      <c r="J268" s="6" t="s">
        <v>0</v>
      </c>
      <c r="K268" s="6" t="s">
        <v>57</v>
      </c>
      <c r="L268" s="6" t="s">
        <v>142</v>
      </c>
      <c r="M268" s="7">
        <v>180</v>
      </c>
      <c r="N268" s="7">
        <f t="shared" si="12"/>
        <v>72</v>
      </c>
      <c r="O268" s="7">
        <f t="shared" si="13"/>
        <v>72</v>
      </c>
      <c r="P268" s="8">
        <f t="shared" si="14"/>
        <v>1</v>
      </c>
      <c r="Q268" s="9" t="s">
        <v>0</v>
      </c>
      <c r="R268" s="6">
        <v>0</v>
      </c>
      <c r="S268" s="6">
        <v>0</v>
      </c>
      <c r="T268" s="6">
        <v>0</v>
      </c>
      <c r="U268" s="6">
        <v>0</v>
      </c>
      <c r="V268" s="6">
        <v>1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/>
    </row>
    <row r="269" spans="1:29" ht="150" customHeight="1" x14ac:dyDescent="0.25">
      <c r="A269" s="12"/>
      <c r="B269" s="12"/>
      <c r="C269" s="6" t="s">
        <v>667</v>
      </c>
      <c r="D269" s="6" t="s">
        <v>623</v>
      </c>
      <c r="E269" s="6" t="s">
        <v>26</v>
      </c>
      <c r="F269" s="17" t="s">
        <v>666</v>
      </c>
      <c r="G269" s="6" t="s">
        <v>665</v>
      </c>
      <c r="H269" s="6" t="s">
        <v>141</v>
      </c>
      <c r="I269" s="6" t="s">
        <v>247</v>
      </c>
      <c r="J269" s="6" t="s">
        <v>0</v>
      </c>
      <c r="K269" s="6" t="s">
        <v>57</v>
      </c>
      <c r="L269" s="6" t="s">
        <v>142</v>
      </c>
      <c r="M269" s="7">
        <v>140</v>
      </c>
      <c r="N269" s="7">
        <f t="shared" si="12"/>
        <v>56</v>
      </c>
      <c r="O269" s="7">
        <f t="shared" si="13"/>
        <v>56</v>
      </c>
      <c r="P269" s="8">
        <f t="shared" si="14"/>
        <v>1</v>
      </c>
      <c r="Q269" s="9" t="s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1</v>
      </c>
      <c r="AA269" s="6">
        <v>0</v>
      </c>
      <c r="AB269" s="6">
        <v>0</v>
      </c>
      <c r="AC269" s="6"/>
    </row>
    <row r="270" spans="1:29" ht="150" customHeight="1" x14ac:dyDescent="0.2">
      <c r="A270" s="13"/>
      <c r="B270" s="13"/>
      <c r="C270" s="6" t="s">
        <v>667</v>
      </c>
      <c r="D270" s="6" t="s">
        <v>625</v>
      </c>
      <c r="E270" s="6" t="s">
        <v>26</v>
      </c>
      <c r="F270" s="17" t="s">
        <v>666</v>
      </c>
      <c r="G270" s="6" t="s">
        <v>665</v>
      </c>
      <c r="H270" s="6" t="s">
        <v>141</v>
      </c>
      <c r="I270" s="6" t="s">
        <v>179</v>
      </c>
      <c r="J270" s="6" t="s">
        <v>0</v>
      </c>
      <c r="K270" s="6" t="s">
        <v>57</v>
      </c>
      <c r="L270" s="6" t="s">
        <v>142</v>
      </c>
      <c r="M270" s="7">
        <v>150</v>
      </c>
      <c r="N270" s="7">
        <f t="shared" si="12"/>
        <v>60</v>
      </c>
      <c r="O270" s="7">
        <f t="shared" si="13"/>
        <v>60</v>
      </c>
      <c r="P270" s="8">
        <f t="shared" si="14"/>
        <v>1</v>
      </c>
      <c r="Q270" s="9" t="s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1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/>
    </row>
    <row r="271" spans="1:29" ht="150" customHeight="1" x14ac:dyDescent="0.25">
      <c r="A271" s="12"/>
      <c r="B271" s="12"/>
      <c r="C271" s="6" t="s">
        <v>667</v>
      </c>
      <c r="D271" s="6" t="s">
        <v>626</v>
      </c>
      <c r="E271" s="6" t="s">
        <v>26</v>
      </c>
      <c r="F271" s="17" t="s">
        <v>666</v>
      </c>
      <c r="G271" s="6" t="s">
        <v>665</v>
      </c>
      <c r="H271" s="6" t="s">
        <v>141</v>
      </c>
      <c r="I271" s="6" t="s">
        <v>328</v>
      </c>
      <c r="J271" s="6" t="s">
        <v>0</v>
      </c>
      <c r="K271" s="6" t="s">
        <v>57</v>
      </c>
      <c r="L271" s="6" t="s">
        <v>329</v>
      </c>
      <c r="M271" s="7">
        <v>180</v>
      </c>
      <c r="N271" s="7">
        <f t="shared" si="12"/>
        <v>72</v>
      </c>
      <c r="O271" s="7">
        <f t="shared" si="13"/>
        <v>72</v>
      </c>
      <c r="P271" s="8">
        <f t="shared" si="14"/>
        <v>1</v>
      </c>
      <c r="Q271" s="9" t="s">
        <v>0</v>
      </c>
      <c r="R271" s="6">
        <v>0</v>
      </c>
      <c r="S271" s="6">
        <v>0</v>
      </c>
      <c r="T271" s="6">
        <v>0</v>
      </c>
      <c r="U271" s="6">
        <v>1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/>
    </row>
    <row r="272" spans="1:29" ht="150" customHeight="1" x14ac:dyDescent="0.25">
      <c r="A272" s="12"/>
      <c r="B272" s="12"/>
      <c r="C272" s="6" t="s">
        <v>667</v>
      </c>
      <c r="D272" s="6" t="s">
        <v>628</v>
      </c>
      <c r="E272" s="6" t="s">
        <v>26</v>
      </c>
      <c r="F272" s="17" t="s">
        <v>666</v>
      </c>
      <c r="G272" s="6" t="s">
        <v>665</v>
      </c>
      <c r="H272" s="6" t="s">
        <v>141</v>
      </c>
      <c r="I272" s="6" t="s">
        <v>330</v>
      </c>
      <c r="J272" s="6" t="s">
        <v>0</v>
      </c>
      <c r="K272" s="6" t="s">
        <v>57</v>
      </c>
      <c r="L272" s="6" t="s">
        <v>142</v>
      </c>
      <c r="M272" s="7">
        <v>260</v>
      </c>
      <c r="N272" s="7">
        <f t="shared" si="12"/>
        <v>104</v>
      </c>
      <c r="O272" s="7">
        <f t="shared" si="13"/>
        <v>104</v>
      </c>
      <c r="P272" s="8">
        <f t="shared" si="14"/>
        <v>1</v>
      </c>
      <c r="Q272" s="9" t="s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1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/>
    </row>
    <row r="273" spans="1:29" ht="150" customHeight="1" x14ac:dyDescent="0.25">
      <c r="A273" s="12"/>
      <c r="B273" s="12"/>
      <c r="C273" s="6" t="s">
        <v>667</v>
      </c>
      <c r="D273" s="6" t="s">
        <v>630</v>
      </c>
      <c r="E273" s="6" t="s">
        <v>26</v>
      </c>
      <c r="F273" s="17" t="s">
        <v>666</v>
      </c>
      <c r="G273" s="6" t="s">
        <v>665</v>
      </c>
      <c r="H273" s="6" t="s">
        <v>141</v>
      </c>
      <c r="I273" s="6" t="s">
        <v>331</v>
      </c>
      <c r="J273" s="6" t="s">
        <v>0</v>
      </c>
      <c r="K273" s="6" t="s">
        <v>57</v>
      </c>
      <c r="L273" s="6" t="s">
        <v>142</v>
      </c>
      <c r="M273" s="7">
        <v>250</v>
      </c>
      <c r="N273" s="7">
        <f t="shared" si="12"/>
        <v>100</v>
      </c>
      <c r="O273" s="7">
        <f t="shared" si="13"/>
        <v>100</v>
      </c>
      <c r="P273" s="8">
        <f t="shared" si="14"/>
        <v>1</v>
      </c>
      <c r="Q273" s="9" t="s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1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/>
    </row>
    <row r="274" spans="1:29" ht="150" customHeight="1" x14ac:dyDescent="0.25">
      <c r="A274" s="12"/>
      <c r="B274" s="12"/>
      <c r="C274" s="6" t="s">
        <v>667</v>
      </c>
      <c r="D274" s="6" t="s">
        <v>635</v>
      </c>
      <c r="E274" s="6" t="s">
        <v>26</v>
      </c>
      <c r="F274" s="17" t="s">
        <v>666</v>
      </c>
      <c r="G274" s="6" t="s">
        <v>665</v>
      </c>
      <c r="H274" s="6" t="s">
        <v>141</v>
      </c>
      <c r="I274" s="6" t="s">
        <v>318</v>
      </c>
      <c r="J274" s="6" t="s">
        <v>0</v>
      </c>
      <c r="K274" s="6" t="s">
        <v>57</v>
      </c>
      <c r="L274" s="6" t="s">
        <v>142</v>
      </c>
      <c r="M274" s="7">
        <v>220</v>
      </c>
      <c r="N274" s="7">
        <f t="shared" si="12"/>
        <v>88</v>
      </c>
      <c r="O274" s="7">
        <f t="shared" si="13"/>
        <v>88</v>
      </c>
      <c r="P274" s="8">
        <f t="shared" si="14"/>
        <v>1</v>
      </c>
      <c r="Q274" s="9" t="s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1</v>
      </c>
      <c r="AB274" s="6">
        <v>0</v>
      </c>
      <c r="AC274" s="6"/>
    </row>
    <row r="275" spans="1:29" ht="150" customHeight="1" x14ac:dyDescent="0.25">
      <c r="A275" s="12"/>
      <c r="B275" s="12"/>
      <c r="C275" s="6" t="s">
        <v>667</v>
      </c>
      <c r="D275" s="6" t="s">
        <v>644</v>
      </c>
      <c r="E275" s="6" t="s">
        <v>26</v>
      </c>
      <c r="F275" s="17" t="s">
        <v>666</v>
      </c>
      <c r="G275" s="6" t="s">
        <v>665</v>
      </c>
      <c r="H275" s="6" t="s">
        <v>333</v>
      </c>
      <c r="I275" s="6" t="s">
        <v>334</v>
      </c>
      <c r="J275" s="6" t="s">
        <v>0</v>
      </c>
      <c r="K275" s="6" t="s">
        <v>57</v>
      </c>
      <c r="L275" s="6" t="s">
        <v>335</v>
      </c>
      <c r="M275" s="7">
        <v>200</v>
      </c>
      <c r="N275" s="7">
        <f t="shared" si="12"/>
        <v>80</v>
      </c>
      <c r="O275" s="7">
        <f t="shared" si="13"/>
        <v>80</v>
      </c>
      <c r="P275" s="8">
        <f t="shared" si="14"/>
        <v>1</v>
      </c>
      <c r="Q275" s="9" t="s">
        <v>0</v>
      </c>
      <c r="R275" s="6">
        <v>0</v>
      </c>
      <c r="S275" s="6">
        <v>0</v>
      </c>
      <c r="T275" s="6">
        <v>0</v>
      </c>
      <c r="U275" s="6">
        <v>0</v>
      </c>
      <c r="V275" s="6">
        <v>1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/>
    </row>
    <row r="276" spans="1:29" ht="150" customHeight="1" x14ac:dyDescent="0.25">
      <c r="A276" s="12"/>
      <c r="B276" s="12"/>
      <c r="C276" s="6" t="s">
        <v>667</v>
      </c>
      <c r="D276" s="6" t="s">
        <v>646</v>
      </c>
      <c r="E276" s="6" t="s">
        <v>26</v>
      </c>
      <c r="F276" s="17" t="s">
        <v>666</v>
      </c>
      <c r="G276" s="6" t="s">
        <v>665</v>
      </c>
      <c r="H276" s="6" t="s">
        <v>305</v>
      </c>
      <c r="I276" s="6" t="s">
        <v>336</v>
      </c>
      <c r="J276" s="6" t="s">
        <v>0</v>
      </c>
      <c r="K276" s="6" t="s">
        <v>57</v>
      </c>
      <c r="L276" s="6" t="s">
        <v>306</v>
      </c>
      <c r="M276" s="7">
        <v>170</v>
      </c>
      <c r="N276" s="7">
        <f t="shared" si="12"/>
        <v>68</v>
      </c>
      <c r="O276" s="7">
        <f t="shared" si="13"/>
        <v>68</v>
      </c>
      <c r="P276" s="8">
        <f t="shared" si="14"/>
        <v>1</v>
      </c>
      <c r="Q276" s="9" t="s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1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/>
    </row>
    <row r="277" spans="1:29" ht="150" customHeight="1" x14ac:dyDescent="0.25">
      <c r="A277" s="12"/>
      <c r="B277" s="13"/>
      <c r="C277" s="6" t="s">
        <v>667</v>
      </c>
      <c r="D277" s="6" t="s">
        <v>656</v>
      </c>
      <c r="E277" s="6" t="s">
        <v>26</v>
      </c>
      <c r="F277" s="17" t="s">
        <v>666</v>
      </c>
      <c r="G277" s="6" t="s">
        <v>665</v>
      </c>
      <c r="H277" s="6" t="s">
        <v>122</v>
      </c>
      <c r="I277" s="6" t="s">
        <v>293</v>
      </c>
      <c r="J277" s="6" t="s">
        <v>56</v>
      </c>
      <c r="K277" s="6" t="s">
        <v>57</v>
      </c>
      <c r="L277" s="6" t="s">
        <v>124</v>
      </c>
      <c r="M277" s="7">
        <v>150</v>
      </c>
      <c r="N277" s="7">
        <f t="shared" si="12"/>
        <v>60</v>
      </c>
      <c r="O277" s="7">
        <f t="shared" si="13"/>
        <v>60</v>
      </c>
      <c r="P277" s="8">
        <f t="shared" si="14"/>
        <v>1</v>
      </c>
      <c r="Q277" s="9" t="s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1</v>
      </c>
      <c r="Z277" s="6">
        <v>0</v>
      </c>
      <c r="AA277" s="6">
        <v>0</v>
      </c>
      <c r="AB277" s="6">
        <v>0</v>
      </c>
      <c r="AC277" s="6"/>
    </row>
    <row r="278" spans="1:29" ht="80.099999999999994" customHeight="1" x14ac:dyDescent="0.2"/>
    <row r="279" spans="1:29" ht="80.099999999999994" customHeight="1" x14ac:dyDescent="0.2"/>
    <row r="280" spans="1:29" ht="80.099999999999994" customHeight="1" x14ac:dyDescent="0.2"/>
    <row r="281" spans="1:29" ht="80.099999999999994" customHeight="1" x14ac:dyDescent="0.2"/>
    <row r="282" spans="1:29" ht="80.099999999999994" customHeight="1" x14ac:dyDescent="0.2"/>
    <row r="283" spans="1:29" ht="80.099999999999994" customHeight="1" x14ac:dyDescent="0.2"/>
    <row r="284" spans="1:29" ht="80.099999999999994" customHeight="1" x14ac:dyDescent="0.2"/>
    <row r="285" spans="1:29" ht="80.099999999999994" customHeight="1" x14ac:dyDescent="0.2"/>
    <row r="286" spans="1:29" ht="80.099999999999994" customHeight="1" x14ac:dyDescent="0.2"/>
    <row r="287" spans="1:29" ht="80.099999999999994" customHeight="1" x14ac:dyDescent="0.2"/>
    <row r="288" spans="1:29" ht="80.099999999999994" customHeight="1" x14ac:dyDescent="0.2"/>
    <row r="289" ht="80.099999999999994" customHeight="1" x14ac:dyDescent="0.2"/>
    <row r="290" ht="80.099999999999994" customHeight="1" x14ac:dyDescent="0.2"/>
    <row r="291" ht="80.099999999999994" customHeight="1" x14ac:dyDescent="0.2"/>
    <row r="292" ht="80.099999999999994" customHeight="1" x14ac:dyDescent="0.2"/>
    <row r="293" ht="80.099999999999994" customHeight="1" x14ac:dyDescent="0.2"/>
    <row r="294" ht="80.099999999999994" customHeight="1" x14ac:dyDescent="0.2"/>
    <row r="295" ht="80.099999999999994" customHeight="1" x14ac:dyDescent="0.2"/>
    <row r="296" ht="80.099999999999994" customHeight="1" x14ac:dyDescent="0.2"/>
    <row r="297" ht="80.099999999999994" customHeight="1" x14ac:dyDescent="0.2"/>
  </sheetData>
  <sortState ref="A8:AC277">
    <sortCondition descending="1" ref="F8:F277"/>
    <sortCondition ref="G8:G277"/>
    <sortCondition descending="1" ref="P8:P277"/>
  </sortState>
  <mergeCells count="1">
    <mergeCell ref="A1:P6"/>
  </mergeCells>
  <conditionalFormatting sqref="Q1:AB6">
    <cfRule type="cellIs" dxfId="2" priority="10" operator="equal">
      <formula>0</formula>
    </cfRule>
  </conditionalFormatting>
  <conditionalFormatting sqref="R8:AC277">
    <cfRule type="cellIs" dxfId="1" priority="9" operator="equal">
      <formula>0</formula>
    </cfRule>
  </conditionalFormatting>
  <conditionalFormatting sqref="AC1:AC6"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Offerta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office</cp:lastModifiedBy>
  <dcterms:created xsi:type="dcterms:W3CDTF">2020-06-29T07:22:03Z</dcterms:created>
  <dcterms:modified xsi:type="dcterms:W3CDTF">2020-09-18T08:20:09Z</dcterms:modified>
  <cp:category/>
</cp:coreProperties>
</file>